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6_2025\"/>
    </mc:Choice>
  </mc:AlternateContent>
  <xr:revisionPtr revIDLastSave="0" documentId="13_ncr:1_{606F4EB2-D29D-4B96-A865-24F804CEB3B2}" xr6:coauthVersionLast="45" xr6:coauthVersionMax="47" xr10:uidLastSave="{00000000-0000-0000-0000-000000000000}"/>
  <bookViews>
    <workbookView xWindow="-108" yWindow="-108" windowWidth="23256" windowHeight="12576" firstSheet="7" activeTab="12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3 DEJ" sheetId="13" r:id="rId8"/>
    <sheet name="S24 DEJ" sheetId="15" r:id="rId9"/>
    <sheet name="S25 DEJ" sheetId="17" r:id="rId10"/>
    <sheet name="S37 DEJ" sheetId="3" state="hidden" r:id="rId11"/>
    <sheet name="S26 DEJ" sheetId="1" r:id="rId12"/>
    <sheet name="Allergènes" sheetId="22" r:id="rId13"/>
  </sheets>
  <definedNames>
    <definedName name="_xlnm.Print_Titles" localSheetId="12">Allergènes!$1:$2</definedName>
    <definedName name="_xlnm.Print_Area" localSheetId="12">Allergènes!$A$1:$O$114</definedName>
    <definedName name="_xlnm.Print_Area" localSheetId="7">'S23 DEJ'!$A$1:$F$27</definedName>
    <definedName name="_xlnm.Print_Area" localSheetId="8">'S24 DEJ'!$A$1:$F$28</definedName>
    <definedName name="_xlnm.Print_Area" localSheetId="9">'S25 DEJ'!$A$1:$F$28</definedName>
    <definedName name="_xlnm.Print_Area" localSheetId="11">'S26 DEJ'!$A$1:$F$28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0" i="22" l="1"/>
  <c r="A89" i="22"/>
  <c r="A88" i="22"/>
  <c r="A62" i="22"/>
  <c r="A61" i="22"/>
  <c r="A34" i="22"/>
  <c r="A33" i="22"/>
  <c r="A6" i="22"/>
  <c r="A5" i="22"/>
  <c r="A4" i="22"/>
  <c r="C23" i="15" l="1"/>
  <c r="C22" i="15"/>
  <c r="F23" i="15"/>
  <c r="F22" i="15"/>
  <c r="B23" i="15"/>
  <c r="B22" i="15"/>
  <c r="B15" i="15"/>
  <c r="E23" i="15"/>
  <c r="E22" i="15"/>
  <c r="A93" i="22" l="1"/>
  <c r="A63" i="22"/>
  <c r="A32" i="22"/>
  <c r="B23" i="17"/>
  <c r="B22" i="17"/>
  <c r="D23" i="17"/>
  <c r="D22" i="17"/>
  <c r="D22" i="15" l="1"/>
  <c r="D23" i="15"/>
  <c r="C22" i="17"/>
  <c r="E22" i="17"/>
  <c r="F22" i="17"/>
  <c r="C23" i="17"/>
  <c r="E23" i="17"/>
  <c r="F23" i="17"/>
  <c r="C22" i="1"/>
  <c r="D22" i="1"/>
  <c r="E22" i="1"/>
  <c r="F22" i="1"/>
  <c r="C23" i="1"/>
  <c r="D23" i="1"/>
  <c r="E23" i="1"/>
  <c r="F23" i="1"/>
  <c r="B22" i="1"/>
  <c r="C15" i="13" l="1"/>
  <c r="D15" i="13"/>
  <c r="E15" i="13"/>
  <c r="F15" i="13"/>
  <c r="B15" i="13"/>
  <c r="A60" i="22" l="1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2" i="22"/>
  <c r="A91" i="22"/>
  <c r="A87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59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1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3" i="22"/>
  <c r="B23" i="1" l="1"/>
  <c r="F23" i="13" l="1"/>
  <c r="E23" i="13"/>
  <c r="D23" i="13"/>
  <c r="C23" i="13"/>
  <c r="B23" i="13"/>
  <c r="F22" i="13"/>
  <c r="A26" i="22" s="1"/>
  <c r="E22" i="13"/>
  <c r="A25" i="22" s="1"/>
  <c r="D22" i="13"/>
  <c r="A24" i="22" s="1"/>
  <c r="C22" i="13"/>
  <c r="A23" i="22" s="1"/>
  <c r="B22" i="13"/>
  <c r="A22" i="22" s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<sst xmlns="http://schemas.openxmlformats.org/spreadsheetml/2006/main" count="754" uniqueCount="266">
  <si>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</si>
  <si>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</si>
  <si>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</si>
  <si>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</si>
  <si>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</si>
  <si>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</si>
  <si>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</si>
  <si>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</si>
  <si>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</si>
  <si>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</si>
  <si>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</si>
  <si>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</si>
  <si>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</si>
  <si>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</si>
  <si>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</si>
  <si>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</si>
  <si>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</si>
  <si>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</si>
  <si>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</si>
  <si>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</si>
  <si>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</si>
  <si>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</si>
  <si>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</si>
  <si>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</si>
  <si>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</si>
  <si>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</si>
  <si>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</si>
  <si>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</si>
  <si>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</si>
  <si>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</si>
  <si>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</si>
  <si>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</si>
  <si>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</si>
  <si>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</si>
  <si>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</si>
  <si>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</si>
  <si>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</si>
  <si>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</si>
  <si>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</si>
  <si>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</si>
  <si>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</si>
  <si>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</si>
  <si>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</si>
  <si>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</si>
  <si>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</si>
  <si>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</si>
  <si>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</si>
  <si>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</si>
  <si>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</si>
  <si>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</si>
  <si>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</si>
  <si>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</si>
  <si>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</si>
  <si>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</si>
  <si>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</si>
  <si>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</si>
  <si>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</si>
  <si>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</si>
  <si>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</si>
  <si>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</si>
  <si>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</si>
  <si>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</si>
  <si>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</si>
  <si>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</si>
  <si>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</si>
  <si>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</si>
  <si>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</si>
  <si>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</si>
  <si>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</si>
  <si>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</si>
  <si>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</si>
  <si>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</si>
  <si>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</si>
  <si>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</si>
  <si>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</si>
  <si>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</si>
  <si>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</si>
  <si>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</si>
  <si>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</si>
  <si>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</si>
  <si>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</si>
  <si>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</si>
  <si>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</si>
  <si>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</si>
  <si>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</si>
  <si>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</si>
  <si>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</si>
  <si>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</si>
  <si>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</si>
  <si>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</si>
  <si>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</si>
  <si>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</si>
  <si>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</si>
  <si>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</si>
  <si>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</si>
  <si>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</si>
  <si>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</si>
  <si>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</si>
  <si>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</si>
  <si>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</si>
  <si>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</si>
  <si>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</si>
  <si>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</si>
  <si>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</si>
  <si>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</si>
  <si>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</si>
  <si>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</si>
  <si>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</si>
  <si>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</si>
  <si>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</si>
  <si>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</si>
  <si>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</si>
  <si>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</si>
  <si>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</si>
  <si>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</si>
  <si>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</si>
  <si>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</si>
  <si>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</si>
  <si>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</si>
  <si>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</si>
  <si>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</si>
  <si>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</si>
  <si>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</si>
  <si>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</si>
  <si>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</si>
  <si>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</si>
  <si>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</si>
  <si>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</si>
  <si>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</si>
  <si>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</si>
  <si>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</si>
  <si>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</si>
  <si>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</si>
  <si>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</si>
  <si>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 xml:space="preserve">Velouté de courgettes à la crème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d'estragon</t>
    </r>
  </si>
  <si>
    <r>
      <rPr>
        <b/>
        <sz val="10"/>
        <color rgb="FF00B050"/>
        <rFont val="Calibri"/>
        <family val="2"/>
      </rPr>
      <t>Carottes Vichy, boulgour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au bouillon de légumes et filet de poulet</t>
    </r>
  </si>
  <si>
    <r>
      <t xml:space="preserve">Risotto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de chou fleur et sauté de boeuf au curcuma</t>
    </r>
  </si>
  <si>
    <r>
      <rPr>
        <b/>
        <sz val="10"/>
        <color rgb="FF00B050"/>
        <rFont val="Calibri"/>
        <family val="2"/>
      </rPr>
      <t xml:space="preserve">Ma première ratatouille </t>
    </r>
    <r>
      <rPr>
        <sz val="10"/>
        <color rgb="FF00B050"/>
        <rFont val="Calibri"/>
        <family val="2"/>
      </rPr>
      <t>(courgettes, tomates, aubergines, poivrons et pdt)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 xml:space="preserve">au poisson blanc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Sauce blanche à l'oseille </t>
    </r>
    <r>
      <rPr>
        <b/>
        <sz val="10"/>
        <color rgb="FFED7D31"/>
        <rFont val="Calibri"/>
        <family val="2"/>
      </rPr>
      <t>(lait)</t>
    </r>
  </si>
  <si>
    <t>Compote Pomme Cerise</t>
  </si>
  <si>
    <t xml:space="preserve">Compote Pomme Abricots Basilic </t>
  </si>
  <si>
    <t>Compote Banane Pomme Fleur d'oranger</t>
  </si>
  <si>
    <t>Compote Pomme Fraise Menthe</t>
  </si>
  <si>
    <t>Compote Pomme Poire Verveine</t>
  </si>
  <si>
    <t xml:space="preserve">Mixé de Dinde </t>
  </si>
  <si>
    <t xml:space="preserve">Mixé de Boeuf </t>
  </si>
  <si>
    <t>Purée de Carottes</t>
  </si>
  <si>
    <t>Purée d'Épinards</t>
  </si>
  <si>
    <t>Purée de Chou fleur</t>
  </si>
  <si>
    <t>Purée d'Aubergines</t>
  </si>
  <si>
    <t>Compote de Pommes Abricot</t>
  </si>
  <si>
    <t>Compote de Pomme Banane</t>
  </si>
  <si>
    <t>Compote de Pommes Poires</t>
  </si>
  <si>
    <t xml:space="preserve">     Bio (en vert non gras)</t>
  </si>
  <si>
    <t>Toutes nos viandes sont d'origine française</t>
  </si>
  <si>
    <t xml:space="preserve">Découverte de la Pêche </t>
  </si>
  <si>
    <r>
      <t xml:space="preserve">Gaspacho vert </t>
    </r>
    <r>
      <rPr>
        <b/>
        <sz val="10"/>
        <color theme="5"/>
        <rFont val="Calibri"/>
        <family val="2"/>
      </rPr>
      <t>*</t>
    </r>
  </si>
  <si>
    <r>
      <t xml:space="preserve">Cake aux légumes et fromage </t>
    </r>
    <r>
      <rPr>
        <b/>
        <sz val="10"/>
        <color theme="5"/>
        <rFont val="Calibri"/>
        <family val="2"/>
      </rPr>
      <t>(lait, œuf, blé)</t>
    </r>
  </si>
  <si>
    <r>
      <t xml:space="preserve">Paella au poulet
</t>
    </r>
    <r>
      <rPr>
        <sz val="10"/>
        <color rgb="FF00B050"/>
        <rFont val="Calibri"/>
        <family val="2"/>
      </rPr>
      <t>(riz, tomates, poivrons, haricots verts, petits pois et artichauts)</t>
    </r>
  </si>
  <si>
    <r>
      <t xml:space="preserve">Courgettes sauce champignons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menthe et Houmous</t>
    </r>
  </si>
  <si>
    <t>Compote Pomme Abricot Vanille</t>
  </si>
  <si>
    <t>Compote Pomme Cerise menthe</t>
  </si>
  <si>
    <t>Compote Pomme Pêche</t>
  </si>
  <si>
    <t>Compote Pomme Rooibos</t>
  </si>
  <si>
    <r>
      <t xml:space="preserve">Courgettes sauce champignons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menthe et filet de dinde</t>
    </r>
  </si>
  <si>
    <t xml:space="preserve">Mixé de Veau </t>
  </si>
  <si>
    <t>Purée de petits pois</t>
  </si>
  <si>
    <t>Compote Pomme Abricot</t>
  </si>
  <si>
    <t xml:space="preserve">Compote Pomme </t>
  </si>
  <si>
    <t>Velouté petits pois menthe</t>
  </si>
  <si>
    <r>
      <t xml:space="preserve">Tomates mozzarella </t>
    </r>
    <r>
      <rPr>
        <sz val="10"/>
        <color theme="5"/>
        <rFont val="Calibri"/>
        <family val="2"/>
        <scheme val="minor"/>
      </rPr>
      <t>(lait)</t>
    </r>
  </si>
  <si>
    <r>
      <t>Courgettes</t>
    </r>
    <r>
      <rPr>
        <sz val="10"/>
        <color rgb="FF00B050"/>
        <rFont val="Calibri"/>
        <family val="2"/>
        <scheme val="minor"/>
      </rPr>
      <t>,</t>
    </r>
    <r>
      <rPr>
        <b/>
        <sz val="10"/>
        <color rgb="FF00B050"/>
        <rFont val="Calibri"/>
        <family val="2"/>
        <scheme val="minor"/>
      </rPr>
      <t xml:space="preserve"> riz à l'huile d'olive et bœuf sauce thaï </t>
    </r>
    <r>
      <rPr>
        <sz val="10"/>
        <color rgb="FF00B050"/>
        <rFont val="Calibri"/>
        <family val="2"/>
        <scheme val="minor"/>
      </rPr>
      <t>(gingembre, citronelle, jus de coco et coriandre)</t>
    </r>
  </si>
  <si>
    <t>Quinoa aux légumes d'été et lentilles corail à l’estragon</t>
  </si>
  <si>
    <r>
      <rPr>
        <b/>
        <sz val="10"/>
        <color rgb="FF00B050"/>
        <rFont val="Calibri"/>
        <family val="2"/>
        <scheme val="minor"/>
      </rPr>
      <t>Carottes, petits pois et pasta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al limone </t>
    </r>
    <r>
      <rPr>
        <sz val="10"/>
        <color rgb="FF00B050"/>
        <rFont val="Calibri"/>
        <family val="2"/>
        <scheme val="minor"/>
      </rPr>
      <t xml:space="preserve">(pâtes au citron, huile d'olive, ail et parmesan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sauté de poulet </t>
    </r>
  </si>
  <si>
    <t>Compote Pomme Abricot verveine</t>
  </si>
  <si>
    <t>Compote Pomme Fraise Rhubarbe</t>
  </si>
  <si>
    <t>Compote Pomme Pêche Basilic</t>
  </si>
  <si>
    <t>Compote Pomme Banane Citron</t>
  </si>
  <si>
    <t>Quinoa aux légumes d'été et filet de dinde à l’estragon</t>
  </si>
  <si>
    <t>Purée de Chou-fleur</t>
  </si>
  <si>
    <t xml:space="preserve">Compote Pomme Abricot </t>
  </si>
  <si>
    <t>Compote Pomme</t>
  </si>
  <si>
    <t>Compote Pomme Banane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</si>
  <si>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</si>
  <si>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</si>
  <si>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</si>
  <si>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</si>
  <si>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</si>
  <si>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</si>
  <si>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</si>
  <si>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</si>
  <si>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</si>
  <si>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</si>
  <si>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</si>
  <si>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</si>
  <si>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</si>
  <si>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</si>
  <si>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</si>
  <si>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</si>
  <si>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</si>
  <si>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</si>
  <si>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</si>
  <si>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Salade de tomates sauce  basilic</t>
  </si>
  <si>
    <r>
      <t xml:space="preserve">Curry d'aubergines et d'épinards </t>
    </r>
    <r>
      <rPr>
        <sz val="10"/>
        <color rgb="FF00B050"/>
        <rFont val="Calibri"/>
        <family val="2"/>
      </rPr>
      <t xml:space="preserve">(riz, curry, curcuma, cumin, gingembre et coriandre) </t>
    </r>
    <r>
      <rPr>
        <b/>
        <sz val="10"/>
        <color rgb="FF00B050"/>
        <rFont val="Calibri"/>
        <family val="2"/>
      </rPr>
      <t>et filet de poulet</t>
    </r>
  </si>
  <si>
    <t>Navets d'été et haricots verts à la mangue, polenta à l'huile d'olive et filet de bœuf</t>
  </si>
  <si>
    <t>Compote Pomme Cassis</t>
  </si>
  <si>
    <t>Compote Pomme Poire Abricot</t>
  </si>
  <si>
    <t>Compote PommePêche Hibiscus</t>
  </si>
  <si>
    <t>Compote Pomme Banane Anis</t>
  </si>
  <si>
    <t>Compote Pomme Melon Basilic</t>
  </si>
  <si>
    <t>Compote Pomme Pêche Hibiscus</t>
  </si>
  <si>
    <t>Mixé de Dinde</t>
  </si>
  <si>
    <t>Mixé de Bœuf</t>
  </si>
  <si>
    <t>Purée de Courgettes jaunes</t>
  </si>
  <si>
    <t>Purée d'Haricots verts</t>
  </si>
  <si>
    <t xml:space="preserve">Compote Pomme Poire </t>
  </si>
  <si>
    <t xml:space="preserve">Compote Pomme Pêche </t>
  </si>
  <si>
    <t xml:space="preserve">Compote Pomme Banane </t>
  </si>
  <si>
    <t xml:space="preserve">Compote Pomme Melon 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</si>
  <si>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</si>
  <si>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</si>
  <si>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</si>
  <si>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</si>
  <si>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</si>
  <si>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</si>
  <si>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</si>
  <si>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</si>
  <si>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</si>
  <si>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</si>
  <si>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</si>
  <si>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</si>
  <si>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</si>
  <si>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</si>
  <si>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</si>
  <si>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</si>
  <si>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02 au 06 Juin 2025</t>
  </si>
  <si>
    <t>Du 09 au 13 Juin 2025</t>
  </si>
  <si>
    <t>Du 16 au 20 Juin 2025</t>
  </si>
  <si>
    <t>Du 23 au 27 Juin 2025</t>
  </si>
  <si>
    <t>REPAS VEGETARIEN</t>
  </si>
  <si>
    <t>Découverte des Cerises et des Aubergines</t>
  </si>
  <si>
    <t>Purée de Navets d'été</t>
  </si>
  <si>
    <r>
      <t xml:space="preserve">Salade de riz façon niçoise (Haricots verts, tomates, Olives noires, </t>
    </r>
    <r>
      <rPr>
        <b/>
        <sz val="10"/>
        <color rgb="FFED7D31"/>
        <rFont val="Calibri"/>
        <family val="2"/>
      </rPr>
      <t>œufs</t>
    </r>
    <r>
      <rPr>
        <b/>
        <sz val="10"/>
        <color rgb="FF00B050"/>
        <rFont val="Calibri"/>
        <family val="2"/>
      </rPr>
      <t>)</t>
    </r>
  </si>
  <si>
    <t>Concombres sauce pesto rosso</t>
  </si>
  <si>
    <r>
      <t xml:space="preserve">Épinards au curry, polenta et </t>
    </r>
    <r>
      <rPr>
        <sz val="10"/>
        <color rgb="FF660033"/>
        <rFont val="Calibri"/>
        <family val="2"/>
      </rPr>
      <t>Poisson du jour</t>
    </r>
    <r>
      <rPr>
        <b/>
        <sz val="10"/>
        <color theme="5"/>
        <rFont val="Calibri"/>
        <family val="2"/>
      </rPr>
      <t>*</t>
    </r>
  </si>
  <si>
    <r>
      <t xml:space="preserve">Ma première ratatouille </t>
    </r>
    <r>
      <rPr>
        <sz val="10"/>
        <color rgb="FF00B050"/>
        <rFont val="Calibri"/>
        <family val="2"/>
      </rPr>
      <t>(courgettes, tomates, aubergines, poivrons et pdt)</t>
    </r>
    <r>
      <rPr>
        <b/>
        <sz val="10"/>
        <color rgb="FF00B050"/>
        <rFont val="Calibri"/>
        <family val="2"/>
      </rPr>
      <t xml:space="preserve"> </t>
    </r>
    <r>
      <rPr>
        <sz val="10"/>
        <color rgb="FF660033"/>
        <rFont val="Calibri"/>
        <family val="2"/>
      </rPr>
      <t xml:space="preserve">au poisson du jour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l'oseille</t>
    </r>
  </si>
  <si>
    <r>
      <t>Mixé de Poisson du jour</t>
    </r>
    <r>
      <rPr>
        <sz val="10"/>
        <color theme="5"/>
        <rFont val="Calibri"/>
        <family val="2"/>
      </rPr>
      <t>*</t>
    </r>
  </si>
  <si>
    <r>
      <t>Aubergines à la napolitaine</t>
    </r>
    <r>
      <rPr>
        <sz val="10"/>
        <color rgb="FF00B050"/>
        <rFont val="Calibri"/>
        <family val="2"/>
      </rPr>
      <t xml:space="preserve"> (aubergines, tomates, ail, basilic et parmesan </t>
    </r>
    <r>
      <rPr>
        <b/>
        <sz val="10"/>
        <color theme="5"/>
        <rFont val="Calibri"/>
        <family val="2"/>
      </rPr>
      <t>(lait)</t>
    </r>
    <r>
      <rPr>
        <sz val="10"/>
        <color rgb="FF00B050"/>
        <rFont val="Calibri"/>
        <family val="2"/>
      </rPr>
      <t>)</t>
    </r>
    <r>
      <rPr>
        <b/>
        <sz val="10"/>
        <color rgb="FF00B050"/>
        <rFont val="Calibri"/>
        <family val="2"/>
      </rPr>
      <t xml:space="preserve">, polenta et </t>
    </r>
    <r>
      <rPr>
        <sz val="10"/>
        <color rgb="FF660033"/>
        <rFont val="Calibri"/>
        <family val="2"/>
      </rPr>
      <t xml:space="preserve">poisson du jour </t>
    </r>
    <r>
      <rPr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pesto</t>
    </r>
  </si>
  <si>
    <r>
      <t xml:space="preserve">Veau marengo revisité </t>
    </r>
    <r>
      <rPr>
        <sz val="10"/>
        <color rgb="FF00B050"/>
        <rFont val="Calibri"/>
        <family val="2"/>
      </rPr>
      <t>(tomates, carottes, champignons et oignons)</t>
    </r>
    <r>
      <rPr>
        <b/>
        <sz val="10"/>
        <color rgb="FF00B050"/>
        <rFont val="Calibri"/>
        <family val="2"/>
      </rPr>
      <t xml:space="preserve"> et Pâtes </t>
    </r>
    <r>
      <rPr>
        <b/>
        <sz val="10"/>
        <color theme="5"/>
        <rFont val="Calibri"/>
        <family val="2"/>
      </rPr>
      <t>*</t>
    </r>
  </si>
  <si>
    <r>
      <t xml:space="preserve">Haricots verts et Fenouil en persillade, Pommes de terre à la tomate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mariné aux agrumes</t>
    </r>
  </si>
  <si>
    <r>
      <rPr>
        <b/>
        <sz val="10"/>
        <color rgb="FF00B050"/>
        <rFont val="Calibri"/>
        <family val="2"/>
        <scheme val="minor"/>
      </rPr>
      <t xml:space="preserve">Soupe de radis roses </t>
    </r>
    <r>
      <rPr>
        <b/>
        <sz val="10"/>
        <color theme="5"/>
        <rFont val="Calibri"/>
        <family val="2"/>
        <scheme val="minor"/>
      </rPr>
      <t>(lait, oeufs)</t>
    </r>
  </si>
  <si>
    <r>
      <t>Blettes à la crème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et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l'ail </t>
    </r>
    <r>
      <rPr>
        <sz val="10"/>
        <color rgb="FF660033"/>
        <rFont val="Calibri"/>
        <family val="2"/>
        <scheme val="minor"/>
      </rPr>
      <t>et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tomate à l"aneth</t>
    </r>
  </si>
  <si>
    <t>Purée d'Epinards</t>
  </si>
  <si>
    <r>
      <t>Blanquette de la mer</t>
    </r>
    <r>
      <rPr>
        <sz val="10"/>
        <color rgb="FF00B050"/>
        <rFont val="Calibri"/>
        <family val="2"/>
      </rPr>
      <t xml:space="preserve"> (brocolis, chou-fleur, pomme de terre, persil et crème </t>
    </r>
    <r>
      <rPr>
        <b/>
        <sz val="10"/>
        <color theme="5"/>
        <rFont val="Calibri"/>
        <family val="2"/>
      </rPr>
      <t>(lait)</t>
    </r>
    <r>
      <rPr>
        <sz val="10"/>
        <color rgb="FF00B050"/>
        <rFont val="Calibri"/>
        <family val="2"/>
      </rPr>
      <t>)</t>
    </r>
    <r>
      <rPr>
        <sz val="10"/>
        <color rgb="FF660033"/>
        <rFont val="Calibri"/>
        <family val="2"/>
      </rPr>
      <t xml:space="preserve"> et poisson du jour</t>
    </r>
    <r>
      <rPr>
        <b/>
        <sz val="10"/>
        <color rgb="FF00B050"/>
        <rFont val="Calibri"/>
        <family val="2"/>
      </rPr>
      <t xml:space="preserve">  au curcuma</t>
    </r>
    <r>
      <rPr>
        <b/>
        <sz val="10"/>
        <color theme="5"/>
        <rFont val="Calibri"/>
        <family val="2"/>
      </rPr>
      <t>*</t>
    </r>
  </si>
  <si>
    <t>Haricots verts à la mangue et Navets d'été, polenta à l'huile d'olive et filet de bœuf</t>
  </si>
  <si>
    <r>
      <t xml:space="preserve">Repas provençal à la tomate, herbes de provence et huile d'olive (duo de courgettes et poivrons, quinoa </t>
    </r>
    <r>
      <rPr>
        <sz val="10"/>
        <color rgb="FF660033"/>
        <rFont val="Calibri"/>
        <family val="2"/>
      </rPr>
      <t xml:space="preserve">et poisson du jour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>Sauce  citron</t>
    </r>
    <r>
      <rPr>
        <sz val="10"/>
        <color rgb="FF660033"/>
        <rFont val="Calibri"/>
        <family val="2"/>
      </rPr>
      <t>)</t>
    </r>
  </si>
  <si>
    <r>
      <t>Gaspacho jaune (tomate jaune, courgettes jaune, poivron jaune, curry, pain de mie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</si>
  <si>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Cake courgettes et mozzarella </t>
    </r>
    <r>
      <rPr>
        <b/>
        <sz val="10"/>
        <color theme="5"/>
        <rFont val="Calibri"/>
        <family val="2"/>
      </rPr>
      <t>(lait, œuf *)</t>
    </r>
  </si>
  <si>
    <r>
      <t xml:space="preserve">Duo de courgettes, 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 pâtes semi complètes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aux 2 fromages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et  Haricots coco</t>
    </r>
  </si>
  <si>
    <r>
      <t xml:space="preserve">Risotto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de chou fleur et petits pois sauté de boeuf au curcuma</t>
    </r>
  </si>
  <si>
    <t>Purée de Petits pois</t>
  </si>
  <si>
    <r>
      <t xml:space="preserve">Curry d'aubergines et d'épinards </t>
    </r>
    <r>
      <rPr>
        <sz val="10"/>
        <color rgb="FF00B050"/>
        <rFont val="Calibri"/>
        <family val="2"/>
      </rPr>
      <t xml:space="preserve">(riz, curry, curcuma, cumin, gingembre et coriandre) </t>
    </r>
    <r>
      <rPr>
        <b/>
        <sz val="10"/>
        <color rgb="FF00B050"/>
        <rFont val="Calibri"/>
        <family val="2"/>
      </rPr>
      <t xml:space="preserve">et Brouillade d'œufs à la crème </t>
    </r>
    <r>
      <rPr>
        <b/>
        <sz val="10"/>
        <color rgb="FFED7D31"/>
        <rFont val="Calibri"/>
        <family val="2"/>
      </rPr>
      <t>(Lait, Œufs)</t>
    </r>
  </si>
  <si>
    <r>
      <t xml:space="preserve">Couscous végétarien </t>
    </r>
    <r>
      <rPr>
        <sz val="10"/>
        <color rgb="FF00B050"/>
        <rFont val="Calibri"/>
        <family val="2"/>
      </rPr>
      <t>(carottes, courgettes, navets, tomates, semoule</t>
    </r>
    <r>
      <rPr>
        <b/>
        <sz val="10"/>
        <color theme="5"/>
        <rFont val="Calibri"/>
        <family val="2"/>
      </rPr>
      <t>*</t>
    </r>
    <r>
      <rPr>
        <sz val="10"/>
        <color rgb="FF00B050"/>
        <rFont val="Calibri"/>
        <family val="2"/>
      </rPr>
      <t>, raisins secs et Haricots rouges)</t>
    </r>
  </si>
  <si>
    <r>
      <t>Couscous</t>
    </r>
    <r>
      <rPr>
        <sz val="10"/>
        <color rgb="FF00B050"/>
        <rFont val="Calibri"/>
        <family val="2"/>
      </rPr>
      <t xml:space="preserve"> (carottes, courgettes, navets, tomates, semoule</t>
    </r>
    <r>
      <rPr>
        <b/>
        <sz val="10"/>
        <color rgb="FFED7D31"/>
        <rFont val="Calibri"/>
        <family val="2"/>
      </rPr>
      <t>*</t>
    </r>
    <r>
      <rPr>
        <sz val="10"/>
        <color rgb="FF00B050"/>
        <rFont val="Calibri"/>
        <family val="2"/>
      </rPr>
      <t xml:space="preserve"> </t>
    </r>
    <r>
      <rPr>
        <b/>
        <sz val="9"/>
        <color rgb="FF00B050"/>
        <rFont val="Calibri"/>
        <family val="2"/>
      </rPr>
      <t xml:space="preserve"> et</t>
    </r>
    <r>
      <rPr>
        <b/>
        <sz val="10"/>
        <color rgb="FF00B050"/>
        <rFont val="Calibri"/>
        <family val="2"/>
      </rPr>
      <t xml:space="preserve"> filet de dinde</t>
    </r>
  </si>
  <si>
    <r>
      <t xml:space="preserve">Duo de courgettes,   pâtes semi complètes*aux 2 fromages </t>
    </r>
    <r>
      <rPr>
        <b/>
        <sz val="10"/>
        <color rgb="FFED7D31"/>
        <rFont val="Calibri"/>
        <family val="2"/>
      </rPr>
      <t>(lait)*</t>
    </r>
    <r>
      <rPr>
        <b/>
        <sz val="10"/>
        <color rgb="FF00B050"/>
        <rFont val="Calibri"/>
        <family val="2"/>
      </rPr>
      <t xml:space="preserve"> et sauté de dinde </t>
    </r>
  </si>
  <si>
    <t>Découverte des Melons Charentais</t>
  </si>
  <si>
    <t>Découverte du Cassis de la brouillade d'Œufs et du Navet d'été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</si>
</sst>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10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</font>
    <font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00B050"/>
      <name val="Calibri"/>
      <family val="2"/>
    </font>
    <font>
      <b/>
      <sz val="10"/>
      <color rgb="FFED7D31"/>
      <name val="Calibri"/>
      <family val="2"/>
    </font>
    <font>
      <sz val="10"/>
      <color rgb="FFED7D31"/>
      <name val="Calibri"/>
      <family val="2"/>
    </font>
    <font>
      <b/>
      <sz val="10"/>
      <color rgb="FF00B050"/>
      <name val="Calibri"/>
      <family val="2"/>
      <scheme val="minor"/>
    </font>
    <font>
      <b/>
      <sz val="12"/>
      <color theme="0"/>
      <name val="Kristen ITC"/>
      <family val="4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3" fillId="0" borderId="0" xfId="0" applyFont="1"/>
    <xf numFmtId="0" fontId="30" fillId="0" borderId="12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13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 wrapText="1" readingOrder="1"/>
    </xf>
    <xf numFmtId="0" fontId="42" fillId="0" borderId="23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 readingOrder="1"/>
    </xf>
    <xf numFmtId="0" fontId="42" fillId="0" borderId="18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 readingOrder="1"/>
    </xf>
    <xf numFmtId="0" fontId="42" fillId="0" borderId="2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 readingOrder="1"/>
    </xf>
    <xf numFmtId="0" fontId="42" fillId="0" borderId="30" xfId="0" applyFont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 readingOrder="1"/>
    </xf>
    <xf numFmtId="0" fontId="41" fillId="0" borderId="33" xfId="0" applyFont="1" applyBorder="1" applyAlignment="1">
      <alignment horizontal="center" vertical="center" wrapText="1" readingOrder="1"/>
    </xf>
    <xf numFmtId="0" fontId="42" fillId="0" borderId="34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 readingOrder="1"/>
    </xf>
    <xf numFmtId="0" fontId="39" fillId="0" borderId="23" xfId="0" applyFont="1" applyBorder="1" applyAlignment="1">
      <alignment horizontal="center" vertical="center" wrapText="1"/>
    </xf>
    <xf numFmtId="0" fontId="40" fillId="0" borderId="2" xfId="0" applyFont="1" applyBorder="1" applyAlignment="1">
      <alignment vertical="center"/>
    </xf>
    <xf numFmtId="0" fontId="40" fillId="0" borderId="3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41" fillId="0" borderId="33" xfId="0" applyFont="1" applyBorder="1" applyAlignment="1">
      <alignment vertical="center" wrapText="1" readingOrder="1"/>
    </xf>
    <xf numFmtId="0" fontId="40" fillId="0" borderId="2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2" fillId="0" borderId="0" xfId="0" applyFont="1"/>
    <xf numFmtId="0" fontId="38" fillId="0" borderId="0" xfId="0" applyFont="1"/>
    <xf numFmtId="0" fontId="30" fillId="0" borderId="9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1" fillId="0" borderId="0" xfId="0" applyFont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 readingOrder="1"/>
    </xf>
    <xf numFmtId="0" fontId="44" fillId="0" borderId="11" xfId="0" applyFont="1" applyBorder="1" applyAlignment="1">
      <alignment horizontal="center" vertical="center" wrapText="1" readingOrder="1"/>
    </xf>
    <xf numFmtId="0" fontId="47" fillId="0" borderId="6" xfId="0" applyFont="1" applyBorder="1" applyAlignment="1">
      <alignment horizontal="center" vertical="center" wrapText="1" readingOrder="1"/>
    </xf>
    <xf numFmtId="0" fontId="40" fillId="0" borderId="20" xfId="0" quotePrefix="1" applyFont="1" applyBorder="1" applyAlignment="1"/>
    <xf numFmtId="0" fontId="5" fillId="0" borderId="0" xfId="0" applyFont="1" applyBorder="1" applyAlignment="1">
      <alignment horizontal="center" vertical="center" wrapText="1" readingOrder="1"/>
    </xf>
    <xf numFmtId="0" fontId="31" fillId="0" borderId="0" xfId="0" applyFont="1" applyBorder="1"/>
    <xf numFmtId="0" fontId="48" fillId="4" borderId="11" xfId="0" applyFont="1" applyFill="1" applyBorder="1" applyAlignment="1">
      <alignment horizontal="center" vertical="center" wrapText="1" readingOrder="1"/>
    </xf>
    <xf numFmtId="0" fontId="11" fillId="0" borderId="0" xfId="0" applyFont="1" applyBorder="1"/>
    <xf numFmtId="0" fontId="47" fillId="0" borderId="4" xfId="0" applyFont="1" applyBorder="1" applyAlignment="1">
      <alignment horizontal="center" vertical="center" wrapText="1" readingOrder="1"/>
    </xf>
    <xf numFmtId="0" fontId="30" fillId="0" borderId="0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44" fillId="0" borderId="4" xfId="0" applyFont="1" applyBorder="1" applyAlignment="1">
      <alignment horizontal="center" vertical="center" wrapText="1" readingOrder="1"/>
    </xf>
    <xf numFmtId="0" fontId="29" fillId="0" borderId="3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42" fillId="0" borderId="36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4" Type="http://schemas.openxmlformats.org/officeDocument/2006/relationships/image" Target="../media/image8.jpeg"/><Relationship Id="rId9" Type="http://schemas.openxmlformats.org/officeDocument/2006/relationships/image" Target="../media/image3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7.png"/><Relationship Id="rId7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4.png"/><Relationship Id="rId11" Type="http://schemas.openxmlformats.org/officeDocument/2006/relationships/image" Target="../media/image34.jpeg"/><Relationship Id="rId5" Type="http://schemas.openxmlformats.org/officeDocument/2006/relationships/image" Target="../media/image32.jpeg"/><Relationship Id="rId10" Type="http://schemas.openxmlformats.org/officeDocument/2006/relationships/image" Target="../media/image33.jpeg"/><Relationship Id="rId4" Type="http://schemas.openxmlformats.org/officeDocument/2006/relationships/image" Target="../media/image8.jpe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4.png"/><Relationship Id="rId7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11" Type="http://schemas.openxmlformats.org/officeDocument/2006/relationships/image" Target="../media/image28.jpeg"/><Relationship Id="rId5" Type="http://schemas.openxmlformats.org/officeDocument/2006/relationships/image" Target="../media/image8.jpeg"/><Relationship Id="rId10" Type="http://schemas.openxmlformats.org/officeDocument/2006/relationships/image" Target="../media/image27.png"/><Relationship Id="rId4" Type="http://schemas.openxmlformats.org/officeDocument/2006/relationships/image" Target="../media/image7.png"/><Relationship Id="rId9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252367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236492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78B6EB6-E702-0941-A3DA-050FC7A6B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9C7760B-BEE5-1146-882A-347DC92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DABCD355-B058-E542-9436-4CF15AD7B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28C7FF32-3862-B645-89AB-188092A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A61B9658-AEC4-4E4F-A7AE-085A7EC931A5}"/>
            </a:ext>
          </a:extLst>
        </xdr:cNvPr>
        <xdr:cNvSpPr txBox="1"/>
      </xdr:nvSpPr>
      <xdr:spPr>
        <a:xfrm>
          <a:off x="38100" y="614838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E783F16A-9CE4-445D-894B-9ECEDE10B420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38313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6AA73D8D-B6EF-4961-9CBA-E0B10FAA6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4F9EA0BA-FB84-4CFD-BF4C-79899A4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53BABC8-1E04-4E5C-8305-2B853245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A052C2E-B879-4C1E-92B9-2077725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F9C67A5-AA72-4A50-961E-5AC92D2DD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5B54CADB-BA1A-48C8-A996-C433E23E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B13D4071-E210-49AC-AC3A-DF0497D80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46710DE9-0E7F-4653-982A-4849F604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3B8B6DE3-ED3F-452A-9A67-FF96E01E5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E5316180-BDF8-4155-A924-B3E499B8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D4B048DC-AA73-4062-A494-D3075F081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F9751DA3-B309-4FA6-B5C4-7BB7DD6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52D87783-570A-4DE2-AEB5-E2293E61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2DD0E3FB-7F70-4A4B-B4DC-C205B889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2E5FF4AF-C41E-4D20-846C-A9E4646A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7403F225-7B7D-401B-82B8-1060EAD7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8CD5256-7655-47D9-BF0C-CEEA184AB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B659C1CC-B11F-42C1-A323-A895A6E6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9E49553-6250-4B85-8E89-65C8B8D2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3D8B8D7B-E9F5-442A-876D-3EC7D5E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3730702-8E2E-4CBB-B11C-A5E128DC7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7">
          <a:extLst>
            <a:ext uri="{FF2B5EF4-FFF2-40B4-BE49-F238E27FC236}">
              <a16:creationId xmlns:a16="http://schemas.microsoft.com/office/drawing/2014/main" id="{3BAA5B1B-29A6-425D-9796-6CC3938B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83A353D2-AE22-4E61-80AA-EDEA153BC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68C3DDC2-6B4A-45FE-A479-81537941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EF5130C-56CC-4279-AB7E-8A55F9C82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0073988C-AA08-4FF6-A663-2E3545F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6228B1B1-20C2-4662-9F09-C9CE29117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471782A7-9F7C-4C74-A8B3-CFDEF852F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AC3B728-551D-4FE0-87D0-2E11BF3B7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409CE41D-4BB1-4AA0-B906-D0A8D58DF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EC99D47E-AE55-4D02-AF63-2475286E8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09F27E4A-8C08-4033-A8E7-8CE8616E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6771676D-23FF-4DCC-8A51-849282255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86C964F8-226F-457F-AD02-B321E9CE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BF2043B-BA19-48E1-847F-F4407E1EA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97F08A68-3285-46EE-81E6-A038CB76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7313FE6E-4E1B-4D56-922A-A82A8847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6EC4E1D-BCE0-4BEF-B114-E1F6B56F4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BF0F400-8A6D-40DD-AA32-9E4CB855D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4850A27-57C3-4C66-AC7A-BD2814975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EE00C775-020E-41B2-B965-E58F6723B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74904308-0CEF-4EE4-B3B5-4B7735B38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2025ADC7-F307-42BD-AD44-7E41A8536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0BA769A-8893-40A1-A462-CF6293850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3BFEF78D-A9BA-409C-ADA7-BFE097733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A8E9951E-9BC3-456A-8E18-7FA4F6E36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5F5BFE52-8374-474B-89E0-F275637E6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0AD36BE2-FCC8-4D1E-B495-F665B407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C46024F9-1C78-4481-A603-F956C68C4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95ED76C4-5BA3-407A-9CD3-8C88BF8B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70936D97-CDEC-4E90-9BE0-D0498B995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F2382C8-D003-46DF-8132-6F63344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471C39C-52C5-4210-9BDF-B6E4D9D26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46177165-DE53-4F9C-A08C-64073D03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E5784B3-334F-4EAE-880C-687183F4F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3AC4C6B8-B94E-4A16-8EA2-B77C2AA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D30F064E-F69C-41F5-87BA-9FD508B23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D24EAB74-F6A2-4386-A365-F82BC22D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49E4FC7A-1A79-4044-B694-8C8581A7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A7137023-69C6-49AA-BDA0-3DA0F5F3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456DC29C-6AEA-409C-B6E6-E8B43CC2C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75A738AF-41F0-4CE3-9B2A-179990CB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90D9954-C96B-43C1-8F6C-EA44832A2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BC12EC1F-D78D-473B-A8E7-9AD4A900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DC5BCE49-11A4-4729-8F08-5B9636821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1ADF13A8-AFDC-45CF-838C-0232DE5E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13C7D48E-ED80-449B-A150-767D5FA1F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D755928A-3E4B-45B7-B5CF-BEC6BE08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6A8DC5B-34CC-4ABD-8752-20CC98EE8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F39767D6-5FD6-4EEE-973A-6BAD7768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91DB8C1-4EEA-4638-BD52-E57DC77B1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77F1F34E-C4DD-489E-AD78-1EDDD5FE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B135FDC-9337-437A-BA52-BB8C1F0D3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95E16A5E-E89B-456D-B384-F93193F0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F438FFBC-15CB-41DA-995C-6654BAF54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BE6C31B-8352-4C06-9C27-4B0610C9C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9FBABB7-B9B9-420A-9174-CA6B5ED53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0CEE5AE6-FB21-40E2-9682-112C627F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2C37157E-E3DF-4376-BF15-0BF7A3E5E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68C0C41-676A-4206-96F7-C38D6CAF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C9CC3620-BD65-44A3-8B66-956C3621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031196A9-29BE-4BC8-8580-15292B63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134A01F-5536-4A7C-8F19-FEA06DE7D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21995480-0C7C-499F-8826-22BBC6D2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732BC4E-92B0-4DFD-AC80-7FA7BA0F9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E01E356-BB1E-4174-BC69-CA7DC19E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C5DCB355-9C64-475D-8719-580149A7C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54FCE3-15E4-4AA6-9DBF-BD040AD4E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B020D15-CC6B-46EF-87DB-E3ECB7975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658A1452-844C-4A85-A5A7-26881AC40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5C247C8C-DE8F-4991-B515-72DB2AFD8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CF73226-B570-4526-852D-ED93BB12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184F1EA7-3B50-4016-9AA3-72B0FCFE8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1C93E860-6A97-43EC-8006-9D53C1806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57569D1-B315-42AC-A090-DE8583C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25D79D76-17F4-48A8-9A2E-1E4F9D382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AEAC8D4-A1F3-47AC-818C-2A48D570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079B8E9-2888-47B1-9277-F10BB58C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2EAFBBCF-133A-4E4F-9D6F-639A716AA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63401FD4-3186-49F9-92E5-81AABB46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28E0DE34-79CA-425C-A097-A5666713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83715A4-6B55-40CC-8604-0EE8BBAEC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FF53D7F-38A0-4BB5-837F-7DF9354A6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102C8F9-DA35-4D25-B029-AF421DB1D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21019930-01DD-4A8A-B548-F2BDE19FA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53D4E8AE-01CB-4921-9994-5A5113976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CD45CCA6-205D-465F-8A67-98E63C43D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21">
          <a:extLst>
            <a:ext uri="{FF2B5EF4-FFF2-40B4-BE49-F238E27FC236}">
              <a16:creationId xmlns:a16="http://schemas.microsoft.com/office/drawing/2014/main" id="{12D9AA4D-7DDE-4CC6-A2D5-CE9F14CE8B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584B33F7-13D2-4D42-B278-E0D135084A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4">
          <a:extLst>
            <a:ext uri="{FF2B5EF4-FFF2-40B4-BE49-F238E27FC236}">
              <a16:creationId xmlns:a16="http://schemas.microsoft.com/office/drawing/2014/main" id="{33A177A2-2B35-4CCA-9716-63DE2E70CD9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6CAC339-DC60-43ED-B0C7-4BB8B9CB984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6">
          <a:extLst>
            <a:ext uri="{FF2B5EF4-FFF2-40B4-BE49-F238E27FC236}">
              <a16:creationId xmlns:a16="http://schemas.microsoft.com/office/drawing/2014/main" id="{103B0939-C32D-4EB1-BFE5-F5B89D89105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402C73B2-B011-493D-964A-914CF410E6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7">
          <a:extLst>
            <a:ext uri="{FF2B5EF4-FFF2-40B4-BE49-F238E27FC236}">
              <a16:creationId xmlns:a16="http://schemas.microsoft.com/office/drawing/2014/main" id="{38B726E5-2308-42D1-ACEB-2CD83AE7D33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1284993D-BCDC-410C-B6F8-F14AC11382D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9">
          <a:extLst>
            <a:ext uri="{FF2B5EF4-FFF2-40B4-BE49-F238E27FC236}">
              <a16:creationId xmlns:a16="http://schemas.microsoft.com/office/drawing/2014/main" id="{45BD8BC0-456A-4C35-B7C8-0A6FB7161A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C0719721-1DCC-4003-8A02-2EC82CB3A9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33">
          <a:extLst>
            <a:ext uri="{FF2B5EF4-FFF2-40B4-BE49-F238E27FC236}">
              <a16:creationId xmlns:a16="http://schemas.microsoft.com/office/drawing/2014/main" id="{C94B427C-57B8-462B-9533-C75A7638562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F1BE8D16-0EF0-4FB1-B4DB-65C4AF5D299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6">
          <a:extLst>
            <a:ext uri="{FF2B5EF4-FFF2-40B4-BE49-F238E27FC236}">
              <a16:creationId xmlns:a16="http://schemas.microsoft.com/office/drawing/2014/main" id="{F7E51841-DD16-48F9-A1E6-301EEADC97D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8FC321F4-4F7E-442C-BBF3-A0A15E2054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8">
          <a:extLst>
            <a:ext uri="{FF2B5EF4-FFF2-40B4-BE49-F238E27FC236}">
              <a16:creationId xmlns:a16="http://schemas.microsoft.com/office/drawing/2014/main" id="{197A23EA-B263-446D-9F33-A518077CEC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1A8EA19-3E3B-4433-8635-D1B21B8F676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42">
          <a:extLst>
            <a:ext uri="{FF2B5EF4-FFF2-40B4-BE49-F238E27FC236}">
              <a16:creationId xmlns:a16="http://schemas.microsoft.com/office/drawing/2014/main" id="{D47B1CBC-0221-43EB-A616-24997B8954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F42E2F35-DCDD-4203-99FA-217F90F718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4">
          <a:extLst>
            <a:ext uri="{FF2B5EF4-FFF2-40B4-BE49-F238E27FC236}">
              <a16:creationId xmlns:a16="http://schemas.microsoft.com/office/drawing/2014/main" id="{C35F7465-EC6D-4724-80BA-CDEA8029481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A617C1C-6686-48B8-8B23-587023DE23B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6">
          <a:extLst>
            <a:ext uri="{FF2B5EF4-FFF2-40B4-BE49-F238E27FC236}">
              <a16:creationId xmlns:a16="http://schemas.microsoft.com/office/drawing/2014/main" id="{E96F045D-4F66-49DB-B5C5-0CB78D0D95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C3752AC-7EE0-4842-828C-826F99991F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50">
          <a:extLst>
            <a:ext uri="{FF2B5EF4-FFF2-40B4-BE49-F238E27FC236}">
              <a16:creationId xmlns:a16="http://schemas.microsoft.com/office/drawing/2014/main" id="{78ACAF40-79EB-429B-9B2D-EA31ACCAB8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681BEDC-B5A5-45A4-BB5B-CC3AA71A84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2">
          <a:extLst>
            <a:ext uri="{FF2B5EF4-FFF2-40B4-BE49-F238E27FC236}">
              <a16:creationId xmlns:a16="http://schemas.microsoft.com/office/drawing/2014/main" id="{6C699D76-FC2E-4790-88D5-682B235174D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E48F632-6A15-41CE-9026-4A989174F60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4">
          <a:extLst>
            <a:ext uri="{FF2B5EF4-FFF2-40B4-BE49-F238E27FC236}">
              <a16:creationId xmlns:a16="http://schemas.microsoft.com/office/drawing/2014/main" id="{01535B90-B158-4B4B-A061-39E3B9E849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5559775-EF7A-4486-A2F2-D903DEF6E9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6">
          <a:extLst>
            <a:ext uri="{FF2B5EF4-FFF2-40B4-BE49-F238E27FC236}">
              <a16:creationId xmlns:a16="http://schemas.microsoft.com/office/drawing/2014/main" id="{31AE1EDE-710A-4A3B-A9E6-474D688FF8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F2669E0-8A6C-494C-B59E-74930EA1287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8">
          <a:extLst>
            <a:ext uri="{FF2B5EF4-FFF2-40B4-BE49-F238E27FC236}">
              <a16:creationId xmlns:a16="http://schemas.microsoft.com/office/drawing/2014/main" id="{26635D9C-6075-4693-B955-1E40C4DCF47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086ED2B1-2061-4C92-A929-88C67D50C96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60">
          <a:extLst>
            <a:ext uri="{FF2B5EF4-FFF2-40B4-BE49-F238E27FC236}">
              <a16:creationId xmlns:a16="http://schemas.microsoft.com/office/drawing/2014/main" id="{C03528FB-9C25-4EB6-B2AD-3DF00B8F44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CABED4F-1369-427A-B426-9840AE0105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2">
          <a:extLst>
            <a:ext uri="{FF2B5EF4-FFF2-40B4-BE49-F238E27FC236}">
              <a16:creationId xmlns:a16="http://schemas.microsoft.com/office/drawing/2014/main" id="{002C9CFB-0BB2-4C10-A77F-D1794D02AA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AE5B66D1-2CA8-4466-94D9-E8A083C8BE7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4">
          <a:extLst>
            <a:ext uri="{FF2B5EF4-FFF2-40B4-BE49-F238E27FC236}">
              <a16:creationId xmlns:a16="http://schemas.microsoft.com/office/drawing/2014/main" id="{AB04BA51-7CEA-4F9D-8EC0-3179536F5B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B8F8DE7-052C-4A85-8C56-8F6D6D0573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6">
          <a:extLst>
            <a:ext uri="{FF2B5EF4-FFF2-40B4-BE49-F238E27FC236}">
              <a16:creationId xmlns:a16="http://schemas.microsoft.com/office/drawing/2014/main" id="{7DA9645A-C1C5-4D03-9DAC-2572D317A37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1CE29B29-DA80-48C5-AD18-F05B8FDA3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94866A96-6FD5-43C4-8684-DBC28EE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4753B780-FFE8-4634-9E6E-4CA12DC96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FF04FE8A-84A5-4487-91F9-BE6C8918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52F0E02-B62D-4091-99CC-CE55A8524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7B75CBF-E727-4071-A5CF-591620F5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6234950-663E-4E2A-8511-3A9257CB9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A44DE51A-2E8B-4108-9EF2-C69EABBF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CA2E96A6-228D-4E83-9B70-FA0636D0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4DA95E3D-5093-4B99-BCC2-7CF4594E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F4F005E-8583-4597-BB28-BEA83F0F9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8EC9947C-C879-4E51-A124-F231905F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9296F87D-0844-41EB-8070-D5B460A1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D2EF5626-438E-4DB0-8AD7-5B17CCC7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30E64336-B9AC-4D38-9C73-370EA9D4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4DFD55F5-059D-4E80-87F6-6DDC32DA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44EE3ACA-B60E-4E17-888B-3FC3A1DA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3DB70B8C-66DD-41E7-9144-9B4B957C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96F69C-BFF2-465A-B40F-0E883D442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BFE87C43-3984-4AC9-AED0-0EA3415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4246F-4111-4A79-AD73-8F2CF1282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636B2413-433D-4C7C-BF26-D931B0A9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7AAD863-6671-4C9D-98AB-142279B31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8DAA61D9-D54C-4C32-8E92-85847562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C857D96E-9634-4BE2-9737-8A6ECDFF3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E85B18C9-3958-4AF0-943F-A348D5EF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07CF50D6-D61D-4DBA-BD4A-C45ECF75F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BFD89299-9FAB-4F77-AD30-1F7301EC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C7D474-8CF7-4272-B22A-5B88FDBE1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8BDFF729-483A-4B50-A6CF-DF0C8D97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AF0BD0EA-9F11-423F-A63E-1E308FF5E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416304E5-26AF-4A74-A3B2-39666AD5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1D75693-0EA1-4E83-B963-5C484C5AA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29083E27-CCE4-44B5-90E0-0E03CD0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F7432AF7-C276-4EFB-88AB-E052E3BD2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22753002-C388-4B33-A599-92B08FA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B5D92099-95CC-4D55-B56F-7B740D168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C4D18FE-C10E-432A-9A30-9FC198DA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4228AEBC-8F52-472E-AE6A-C314C158D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7EF7D10A-4C49-4717-BBE2-A974741F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3BDE401B-979B-492F-9C5C-FAC4AF2E1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BE48FA11-81CB-4C8D-8698-5D462B958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BF7528D9-D60C-49C7-8EE4-E88C88174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BCDE7378-28E4-42D4-BA85-25523509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FA95680-D7CF-45A9-9E92-F5376997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BE754BE5-C4DE-496C-9611-498825B41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C97DC6DD-8337-4749-8DCC-6EB748E9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4AD923-47BB-41FA-A0BB-5FAF25340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19763203-76AE-4F4F-A7E8-FF34B45A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6046EF3-DCBA-49BB-87E5-93FC24C66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DF46B045-43E5-4517-9986-F3BAF1BBA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5BDD42D-62A9-422E-87B8-E86304B8E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8E164DF3-D294-4647-BD4A-7C3044B2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96233D1-BB23-4195-AB8D-D14EE8A9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9D08891-5A10-49FF-96C3-D873980E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298F4B40-1D24-441A-B215-1DE35FC96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8510619-1FA7-4883-A5AD-D27A86BE9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619D9C56-09EA-499C-9263-FD2A64690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86DD5AF-AE29-496E-98E4-E442977F8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D90C209A-8178-476F-9680-4860E79D0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9946228-1741-4BA0-B126-6FFFFBF4497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1">
          <a:extLst>
            <a:ext uri="{FF2B5EF4-FFF2-40B4-BE49-F238E27FC236}">
              <a16:creationId xmlns:a16="http://schemas.microsoft.com/office/drawing/2014/main" id="{3FEA786E-7B13-447F-B2E1-9E58E54AAE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9AE112D5-767B-48B7-9279-6C3BF0B43BC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">
          <a:extLst>
            <a:ext uri="{FF2B5EF4-FFF2-40B4-BE49-F238E27FC236}">
              <a16:creationId xmlns:a16="http://schemas.microsoft.com/office/drawing/2014/main" id="{C4AA154F-6867-414F-AE50-C01EEED61A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7207A0B-9AE4-40F0-A653-8AB13317E4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6">
          <a:extLst>
            <a:ext uri="{FF2B5EF4-FFF2-40B4-BE49-F238E27FC236}">
              <a16:creationId xmlns:a16="http://schemas.microsoft.com/office/drawing/2014/main" id="{C7FE9C47-375B-40E5-A2D6-DC5B1F5863A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E21697-C50A-4A03-8D42-D739DC348E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7">
          <a:extLst>
            <a:ext uri="{FF2B5EF4-FFF2-40B4-BE49-F238E27FC236}">
              <a16:creationId xmlns:a16="http://schemas.microsoft.com/office/drawing/2014/main" id="{DF7B9A5B-4475-4242-B26E-64E9C98AB7F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022F9CF6-70AF-446C-A42B-3B18C3A11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9">
          <a:extLst>
            <a:ext uri="{FF2B5EF4-FFF2-40B4-BE49-F238E27FC236}">
              <a16:creationId xmlns:a16="http://schemas.microsoft.com/office/drawing/2014/main" id="{8F2C0CDF-8E8E-490E-8956-9F1C37108B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842C33B-ABD5-4DE2-8591-478AB30E2E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33">
          <a:extLst>
            <a:ext uri="{FF2B5EF4-FFF2-40B4-BE49-F238E27FC236}">
              <a16:creationId xmlns:a16="http://schemas.microsoft.com/office/drawing/2014/main" id="{15BE4C82-BE68-47E0-A008-8D6A26B133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8A92CE9F-5C92-4B17-A682-36E1C0BE242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6">
          <a:extLst>
            <a:ext uri="{FF2B5EF4-FFF2-40B4-BE49-F238E27FC236}">
              <a16:creationId xmlns:a16="http://schemas.microsoft.com/office/drawing/2014/main" id="{34E539B9-90DB-46F8-A8A9-64AB1A0F38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87CB6E15-718E-415B-837D-C04182E2AF5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8">
          <a:extLst>
            <a:ext uri="{FF2B5EF4-FFF2-40B4-BE49-F238E27FC236}">
              <a16:creationId xmlns:a16="http://schemas.microsoft.com/office/drawing/2014/main" id="{3C323628-5F29-49A6-A126-E9A7A221B1B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646D3BE8-AC25-40CE-A48F-431A4CA47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42">
          <a:extLst>
            <a:ext uri="{FF2B5EF4-FFF2-40B4-BE49-F238E27FC236}">
              <a16:creationId xmlns:a16="http://schemas.microsoft.com/office/drawing/2014/main" id="{ADF0A7A4-2C08-41F6-A993-0CF97A33E1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EB4C3962-B176-40B5-B1F3-041B9C5310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4">
          <a:extLst>
            <a:ext uri="{FF2B5EF4-FFF2-40B4-BE49-F238E27FC236}">
              <a16:creationId xmlns:a16="http://schemas.microsoft.com/office/drawing/2014/main" id="{C006CE84-DD07-46D8-B6C5-759B31AA210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D31FCB1E-E1F5-4B84-9ADA-9B15A60B27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6">
          <a:extLst>
            <a:ext uri="{FF2B5EF4-FFF2-40B4-BE49-F238E27FC236}">
              <a16:creationId xmlns:a16="http://schemas.microsoft.com/office/drawing/2014/main" id="{9C179E36-E9EC-4709-96C9-01BA914DB82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8F9D59E0-426F-4FBF-9292-AAF69301DF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50">
          <a:extLst>
            <a:ext uri="{FF2B5EF4-FFF2-40B4-BE49-F238E27FC236}">
              <a16:creationId xmlns:a16="http://schemas.microsoft.com/office/drawing/2014/main" id="{6D8276BB-2A2F-4A46-B168-0A5BE2E9C7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F4C0F549-5E01-4182-9543-743100C5C6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2">
          <a:extLst>
            <a:ext uri="{FF2B5EF4-FFF2-40B4-BE49-F238E27FC236}">
              <a16:creationId xmlns:a16="http://schemas.microsoft.com/office/drawing/2014/main" id="{5C409AC9-B8D1-4CDD-A7C4-D488E13DF5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70DD78F0-E17A-428C-AA34-06D61982F5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4">
          <a:extLst>
            <a:ext uri="{FF2B5EF4-FFF2-40B4-BE49-F238E27FC236}">
              <a16:creationId xmlns:a16="http://schemas.microsoft.com/office/drawing/2014/main" id="{CB52161E-8DC5-4BDA-B6CF-2D3D89FC57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9C3E4E94-4107-4868-A9D5-8A2286B4127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6">
          <a:extLst>
            <a:ext uri="{FF2B5EF4-FFF2-40B4-BE49-F238E27FC236}">
              <a16:creationId xmlns:a16="http://schemas.microsoft.com/office/drawing/2014/main" id="{17264087-E912-4069-B50A-9E184ED0B6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7EDBA98E-8EF4-49F6-A8AC-4E0420AF01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8">
          <a:extLst>
            <a:ext uri="{FF2B5EF4-FFF2-40B4-BE49-F238E27FC236}">
              <a16:creationId xmlns:a16="http://schemas.microsoft.com/office/drawing/2014/main" id="{DDA280E9-2BC6-4E88-8CA0-1791B80C403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389E50DE-BFBC-4C76-9994-CE1CCEC9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60">
          <a:extLst>
            <a:ext uri="{FF2B5EF4-FFF2-40B4-BE49-F238E27FC236}">
              <a16:creationId xmlns:a16="http://schemas.microsoft.com/office/drawing/2014/main" id="{2FCE0EE5-9E15-4251-ADD6-8BD0E89434E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7FF3287C-CC93-4CF2-9F82-9AF22D5147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2">
          <a:extLst>
            <a:ext uri="{FF2B5EF4-FFF2-40B4-BE49-F238E27FC236}">
              <a16:creationId xmlns:a16="http://schemas.microsoft.com/office/drawing/2014/main" id="{B8BEF18F-3DE2-4BB6-A463-FEA60282CD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BDCBEA66-E8CE-445C-80FE-19B1BC851C9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4">
          <a:extLst>
            <a:ext uri="{FF2B5EF4-FFF2-40B4-BE49-F238E27FC236}">
              <a16:creationId xmlns:a16="http://schemas.microsoft.com/office/drawing/2014/main" id="{009D14D7-EBBD-4FD0-8087-5634A21C14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FFE55C4F-5136-4D04-8634-033C2EACD1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6">
          <a:extLst>
            <a:ext uri="{FF2B5EF4-FFF2-40B4-BE49-F238E27FC236}">
              <a16:creationId xmlns:a16="http://schemas.microsoft.com/office/drawing/2014/main" id="{CB4BF96A-4D66-47C6-96C2-A57B1B3C313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001BA6-EAA7-4AF6-B5CF-8B0796E722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1">
          <a:extLst>
            <a:ext uri="{FF2B5EF4-FFF2-40B4-BE49-F238E27FC236}">
              <a16:creationId xmlns:a16="http://schemas.microsoft.com/office/drawing/2014/main" id="{247A258F-5E45-4F42-AB96-AB7DBEF1D2A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26E4786-E782-4EA3-ADE4-3649C685A6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4">
          <a:extLst>
            <a:ext uri="{FF2B5EF4-FFF2-40B4-BE49-F238E27FC236}">
              <a16:creationId xmlns:a16="http://schemas.microsoft.com/office/drawing/2014/main" id="{A5239919-93FA-4277-B9C5-D3E33C21FE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5A55B9CC-A727-43F5-83C7-61FC763EF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6">
          <a:extLst>
            <a:ext uri="{FF2B5EF4-FFF2-40B4-BE49-F238E27FC236}">
              <a16:creationId xmlns:a16="http://schemas.microsoft.com/office/drawing/2014/main" id="{C999DE49-191C-437E-B8E2-FEC00C4B0B9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5B0E78F-5FC8-40F7-8840-3B1414C5EF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7">
          <a:extLst>
            <a:ext uri="{FF2B5EF4-FFF2-40B4-BE49-F238E27FC236}">
              <a16:creationId xmlns:a16="http://schemas.microsoft.com/office/drawing/2014/main" id="{6AB72DAF-6F31-4807-B54B-C981131ECC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40129BC-55A8-4F39-883D-C88E4C5D1D9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">
          <a:extLst>
            <a:ext uri="{FF2B5EF4-FFF2-40B4-BE49-F238E27FC236}">
              <a16:creationId xmlns:a16="http://schemas.microsoft.com/office/drawing/2014/main" id="{2AB2BC97-6B8A-40A3-9690-03560B8ABA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CC519FE3-6ADE-4964-B2B1-232D2DED26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33">
          <a:extLst>
            <a:ext uri="{FF2B5EF4-FFF2-40B4-BE49-F238E27FC236}">
              <a16:creationId xmlns:a16="http://schemas.microsoft.com/office/drawing/2014/main" id="{735730B8-F306-40E8-A1BF-27797267D36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3147336E-72A4-4ADD-8D25-AA25171139B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36">
          <a:extLst>
            <a:ext uri="{FF2B5EF4-FFF2-40B4-BE49-F238E27FC236}">
              <a16:creationId xmlns:a16="http://schemas.microsoft.com/office/drawing/2014/main" id="{DB06D5FD-B916-4FF4-BEFB-9F8A896FB7B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CD651A3D-2AF0-4DA1-9D11-1EE2DDD5FB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8">
          <a:extLst>
            <a:ext uri="{FF2B5EF4-FFF2-40B4-BE49-F238E27FC236}">
              <a16:creationId xmlns:a16="http://schemas.microsoft.com/office/drawing/2014/main" id="{F7F80241-D43A-4667-AE4B-E02824236B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733FBA8-A0D1-4070-8297-6BD47B0EC7F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42">
          <a:extLst>
            <a:ext uri="{FF2B5EF4-FFF2-40B4-BE49-F238E27FC236}">
              <a16:creationId xmlns:a16="http://schemas.microsoft.com/office/drawing/2014/main" id="{920D0D66-7327-497F-AD91-779D0EAE2D0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5206A7C-465C-49EB-93C6-8C20070C62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44">
          <a:extLst>
            <a:ext uri="{FF2B5EF4-FFF2-40B4-BE49-F238E27FC236}">
              <a16:creationId xmlns:a16="http://schemas.microsoft.com/office/drawing/2014/main" id="{622BD650-AA38-4145-8DCF-3668F4F5356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EC1BD324-5F9D-4EBE-A8DE-16C45D190F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6">
          <a:extLst>
            <a:ext uri="{FF2B5EF4-FFF2-40B4-BE49-F238E27FC236}">
              <a16:creationId xmlns:a16="http://schemas.microsoft.com/office/drawing/2014/main" id="{7922E94A-9BE6-4CF1-B432-7AE6AEF7A5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1CDA7812-E5B6-42EA-9795-4A0D43323C8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50">
          <a:extLst>
            <a:ext uri="{FF2B5EF4-FFF2-40B4-BE49-F238E27FC236}">
              <a16:creationId xmlns:a16="http://schemas.microsoft.com/office/drawing/2014/main" id="{B31C9261-936F-43D8-BF0E-BB6B5366A1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B8F82279-5E49-4499-A4CD-9291ECC5C3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2">
          <a:extLst>
            <a:ext uri="{FF2B5EF4-FFF2-40B4-BE49-F238E27FC236}">
              <a16:creationId xmlns:a16="http://schemas.microsoft.com/office/drawing/2014/main" id="{673FF430-0DC5-43B8-82FF-1F8FB792F2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6C910361-72E7-4F25-9326-2C28B729A46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4">
          <a:extLst>
            <a:ext uri="{FF2B5EF4-FFF2-40B4-BE49-F238E27FC236}">
              <a16:creationId xmlns:a16="http://schemas.microsoft.com/office/drawing/2014/main" id="{A974068B-5731-4968-ABAE-BA38C2CB99D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9701171-A404-41FC-A809-0C9E40C58D6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6">
          <a:extLst>
            <a:ext uri="{FF2B5EF4-FFF2-40B4-BE49-F238E27FC236}">
              <a16:creationId xmlns:a16="http://schemas.microsoft.com/office/drawing/2014/main" id="{AF9DA780-6256-4119-9B80-7E10D90D7F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84556EA-3E3F-43FF-9AB4-94DBCACB1B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8">
          <a:extLst>
            <a:ext uri="{FF2B5EF4-FFF2-40B4-BE49-F238E27FC236}">
              <a16:creationId xmlns:a16="http://schemas.microsoft.com/office/drawing/2014/main" id="{AD67AA62-8444-495F-A6BB-7830C9487F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E34A5FF-9CE3-44E6-B635-85F0FCA3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60">
          <a:extLst>
            <a:ext uri="{FF2B5EF4-FFF2-40B4-BE49-F238E27FC236}">
              <a16:creationId xmlns:a16="http://schemas.microsoft.com/office/drawing/2014/main" id="{5CA8D012-589A-493C-8121-43DE1586D85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D183A6E-7183-441C-BC2B-A0EDD9BA34A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2">
          <a:extLst>
            <a:ext uri="{FF2B5EF4-FFF2-40B4-BE49-F238E27FC236}">
              <a16:creationId xmlns:a16="http://schemas.microsoft.com/office/drawing/2014/main" id="{87BCB4EA-71BC-414C-82F5-43183A1A14B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6DB47FEA-2139-43D3-9049-7D078BBB6D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4">
          <a:extLst>
            <a:ext uri="{FF2B5EF4-FFF2-40B4-BE49-F238E27FC236}">
              <a16:creationId xmlns:a16="http://schemas.microsoft.com/office/drawing/2014/main" id="{6BC4459D-43CC-41E4-A91A-AD53306166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424D8AB-CCB8-4547-B696-30CCEB18151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6">
          <a:extLst>
            <a:ext uri="{FF2B5EF4-FFF2-40B4-BE49-F238E27FC236}">
              <a16:creationId xmlns:a16="http://schemas.microsoft.com/office/drawing/2014/main" id="{3579DD63-02E4-4309-A58B-DAB8782C0F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82839EF9-F4CD-4754-A6C4-D05BB96C1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2F1469B-5258-4197-B4F6-78670D03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D0A9D09-9219-4C27-81BB-D20697151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E865C6D8-C25B-4E5E-A87F-26454BD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7DA1BD7D-998E-4D52-B6FC-EAE25DF34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F5428C7A-C97C-4391-9B22-BC348C07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6D7202C1-6F42-4D63-BB9E-FB3DA4F8F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8D84E321-3828-4760-B39B-21E3B0F5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2BF9476A-EDDA-4FA2-8666-AF96708E5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E93E91E2-118B-412C-B1D7-0A37E3EE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1E9801E-2B15-477C-95FB-17F918C5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B81E51B8-3479-469A-A5C3-4CF9DFAD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7E2504EA-A54B-4CA8-950B-83F923B34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7127F736-99D2-4D9D-8ED1-BCFD8F25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C2DE932C-F812-4FC9-86A5-A36EDF1EE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3FE1DE6C-6441-482D-97D4-BD90ED38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EE9A4015-A386-4F26-8C34-9D2A7EE47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DED7656E-1A86-4119-8085-E91E8D43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19F2B00-800C-4B94-92A5-A90D4A5D2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909D63BF-083B-479C-B1CD-C0D5131F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68C4DDBC-039C-4F60-AA02-73BCE9D8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FC40F00A-85FB-4C82-B420-DC130B6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0135197D-AF24-4925-BB9D-A139A50C2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59F880EC-1636-4B9E-BFA5-14D0C89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697F363-756D-48A3-9025-FFD2C9CD6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3C3F13C7-40B6-45DB-8F5B-8A9658F4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BA9BDEEC-C8AF-40E0-8F51-9C2B01623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AA77E15-2E3C-410B-9563-8A7A226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060A1840-7D12-4A1E-A671-CA9DD9CDF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AF34878F-92B5-4F41-A6F6-084CD066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B42667E5-2FA8-42EC-96E2-8FAF992AD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C3C99FCF-8E42-40FC-8D86-752ECFA1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4A68813-60F7-4706-A00F-146C754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BBA108C0-C233-40FF-9373-50D916AC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78C0E10C-E966-4BAD-BC2E-918819BA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2737E2E-EE97-48A9-BE05-5315137D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F1489A1-723F-4D1F-92FD-4C95A6DC1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EC06735D-C805-463E-9DF0-D4B89FAE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EDBEB5B-6E27-4846-94EE-63D8D54AA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92B6D36B-9FB5-4DAE-8D8B-F3774E1C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7A96B34-A367-49D1-A7C2-42042831C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974C4F0-265E-48C6-8109-DF35880F3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7D3E187-69E9-4362-BB22-E7A1F6195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6F6E930C-AD86-4731-AA97-E9E0DCB6E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E59B5C1C-9714-44D2-81DC-54A16FDB6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B5DE4A5D-63EB-40B2-ADB8-26B23A9E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04EC5909-B801-49B9-B335-D24FED00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B166064B-61D5-4880-B631-F90B6AD56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9C64B8B-12AB-4472-A9B3-96E47B042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F48BAFC-37A5-4DC7-B85C-766751B6F0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D4FEF65E-95C2-4AEC-91F5-9E53A3C4D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FEF62301-0C4E-49AB-A451-39FD21CF6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A30668C-15C3-4641-BAE0-C1E75E8CD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C7619AD5-AE50-44AB-8C2C-3B0AEC9BF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3769C562-78B3-48BA-837C-1958F7959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6C78153-42C4-419E-9E44-4E1A8372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7994BBB2-F0DB-4A0B-BEB9-D93128A8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E05DD807-BBC6-4E1B-8C99-2A5ED1713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4C0D2EF-CA36-43D0-9BEB-692BCE7A7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76418C6D-C9D8-4A33-A102-01E1C0804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F270AC38-C528-49F6-9037-8406C03A045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21">
          <a:extLst>
            <a:ext uri="{FF2B5EF4-FFF2-40B4-BE49-F238E27FC236}">
              <a16:creationId xmlns:a16="http://schemas.microsoft.com/office/drawing/2014/main" id="{C34BAE50-A923-410C-BA4C-7197ACE5A86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AD593CE4-98AE-49B8-BB3A-5744CAF6BF9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4">
          <a:extLst>
            <a:ext uri="{FF2B5EF4-FFF2-40B4-BE49-F238E27FC236}">
              <a16:creationId xmlns:a16="http://schemas.microsoft.com/office/drawing/2014/main" id="{76629A6D-00CD-4FB3-993B-03CD2B4B4A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B4667749-A6D8-467E-83CF-9BFF53C2A8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6">
          <a:extLst>
            <a:ext uri="{FF2B5EF4-FFF2-40B4-BE49-F238E27FC236}">
              <a16:creationId xmlns:a16="http://schemas.microsoft.com/office/drawing/2014/main" id="{DA5F1B27-10A3-489A-A352-AB1277B03F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240DC19-4895-4FF0-B4EC-DA3976A38C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7">
          <a:extLst>
            <a:ext uri="{FF2B5EF4-FFF2-40B4-BE49-F238E27FC236}">
              <a16:creationId xmlns:a16="http://schemas.microsoft.com/office/drawing/2014/main" id="{1CCE1F63-44EF-4CB0-9FEE-3E93A80A0B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C0EC5315-7E36-4359-8C24-665A0D8170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9">
          <a:extLst>
            <a:ext uri="{FF2B5EF4-FFF2-40B4-BE49-F238E27FC236}">
              <a16:creationId xmlns:a16="http://schemas.microsoft.com/office/drawing/2014/main" id="{0B5235BC-7769-4BBC-8000-30FA79ABD14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1AB8910F-FAAD-4067-BB73-2EFAC3CD5B6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3">
          <a:extLst>
            <a:ext uri="{FF2B5EF4-FFF2-40B4-BE49-F238E27FC236}">
              <a16:creationId xmlns:a16="http://schemas.microsoft.com/office/drawing/2014/main" id="{D1D0B08C-6113-419D-BD54-F958992A24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45A4A48-35FE-41F7-B687-1CFCFF78B50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6">
          <a:extLst>
            <a:ext uri="{FF2B5EF4-FFF2-40B4-BE49-F238E27FC236}">
              <a16:creationId xmlns:a16="http://schemas.microsoft.com/office/drawing/2014/main" id="{08986FB9-B11C-44CB-A8C5-AEA968677F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F12F5FBC-55A6-4296-A54C-70C5F96951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8">
          <a:extLst>
            <a:ext uri="{FF2B5EF4-FFF2-40B4-BE49-F238E27FC236}">
              <a16:creationId xmlns:a16="http://schemas.microsoft.com/office/drawing/2014/main" id="{2114658A-AD41-4EF5-B805-436FF1E10D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6412ACC1-378A-4E3C-B47F-1D08B410E4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42">
          <a:extLst>
            <a:ext uri="{FF2B5EF4-FFF2-40B4-BE49-F238E27FC236}">
              <a16:creationId xmlns:a16="http://schemas.microsoft.com/office/drawing/2014/main" id="{283F3568-8CD8-4F6F-B522-D5ACA288F6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843438A7-D17F-42E8-868E-57605668CD6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4">
          <a:extLst>
            <a:ext uri="{FF2B5EF4-FFF2-40B4-BE49-F238E27FC236}">
              <a16:creationId xmlns:a16="http://schemas.microsoft.com/office/drawing/2014/main" id="{EC14F963-075E-49F7-A43E-F2300B6FF5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3076F631-55E8-4D93-A847-67443EACCDA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6">
          <a:extLst>
            <a:ext uri="{FF2B5EF4-FFF2-40B4-BE49-F238E27FC236}">
              <a16:creationId xmlns:a16="http://schemas.microsoft.com/office/drawing/2014/main" id="{020054FB-60B8-4E53-939F-C67C639D210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9594CFF7-A33B-4412-9D5A-6657708268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50">
          <a:extLst>
            <a:ext uri="{FF2B5EF4-FFF2-40B4-BE49-F238E27FC236}">
              <a16:creationId xmlns:a16="http://schemas.microsoft.com/office/drawing/2014/main" id="{3B988AB3-E7B9-4C14-BAD6-C1D5BF91BE0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C57CA69C-01A3-41C6-B0ED-00958BDCF24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2">
          <a:extLst>
            <a:ext uri="{FF2B5EF4-FFF2-40B4-BE49-F238E27FC236}">
              <a16:creationId xmlns:a16="http://schemas.microsoft.com/office/drawing/2014/main" id="{AC86FBE2-C08E-48AA-9E1D-BA2F718FA5B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5DCED0BA-D731-483D-AC7C-4FDEA90829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4">
          <a:extLst>
            <a:ext uri="{FF2B5EF4-FFF2-40B4-BE49-F238E27FC236}">
              <a16:creationId xmlns:a16="http://schemas.microsoft.com/office/drawing/2014/main" id="{FB191975-88D3-42EA-A2A0-4FAC465D1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0D1A1985-1164-471D-93E8-B5AFDF2F8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6">
          <a:extLst>
            <a:ext uri="{FF2B5EF4-FFF2-40B4-BE49-F238E27FC236}">
              <a16:creationId xmlns:a16="http://schemas.microsoft.com/office/drawing/2014/main" id="{BE08BECB-11A1-4835-B5A2-3209776CDF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4D993F6F-C87A-49F9-B253-F5A363624A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8">
          <a:extLst>
            <a:ext uri="{FF2B5EF4-FFF2-40B4-BE49-F238E27FC236}">
              <a16:creationId xmlns:a16="http://schemas.microsoft.com/office/drawing/2014/main" id="{C67BB0DB-DBC9-44EE-ABCD-75F4AD2385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2650690-B481-40B4-81E7-476D634446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60">
          <a:extLst>
            <a:ext uri="{FF2B5EF4-FFF2-40B4-BE49-F238E27FC236}">
              <a16:creationId xmlns:a16="http://schemas.microsoft.com/office/drawing/2014/main" id="{31EC3554-938F-425E-B370-DD6A66D95B1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995D9217-8CCD-4D02-B9D9-16AAF41F652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2">
          <a:extLst>
            <a:ext uri="{FF2B5EF4-FFF2-40B4-BE49-F238E27FC236}">
              <a16:creationId xmlns:a16="http://schemas.microsoft.com/office/drawing/2014/main" id="{03D5036D-FBD3-4FC2-8D1E-B955EB01F42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41C058CB-105B-40A1-9F06-5BA3764452D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4">
          <a:extLst>
            <a:ext uri="{FF2B5EF4-FFF2-40B4-BE49-F238E27FC236}">
              <a16:creationId xmlns:a16="http://schemas.microsoft.com/office/drawing/2014/main" id="{444DA355-1446-4553-A533-C73DB87868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7097F49-C61B-41C0-842B-9A105496AFB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6">
          <a:extLst>
            <a:ext uri="{FF2B5EF4-FFF2-40B4-BE49-F238E27FC236}">
              <a16:creationId xmlns:a16="http://schemas.microsoft.com/office/drawing/2014/main" id="{31716DB7-5D58-4223-89C8-E0F11EC9AA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06FE4826-A4B8-42F1-B1AA-7229A69706F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21">
          <a:extLst>
            <a:ext uri="{FF2B5EF4-FFF2-40B4-BE49-F238E27FC236}">
              <a16:creationId xmlns:a16="http://schemas.microsoft.com/office/drawing/2014/main" id="{9EC71A10-18FB-4F49-9464-EA4C20F8E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24D61362-FFC3-4380-9F6B-0598136179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24">
          <a:extLst>
            <a:ext uri="{FF2B5EF4-FFF2-40B4-BE49-F238E27FC236}">
              <a16:creationId xmlns:a16="http://schemas.microsoft.com/office/drawing/2014/main" id="{DA9F0B21-5EFE-4F05-A327-86D9BD4707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0F23EDE-4C91-4DCA-BEB7-7C21F212847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26">
          <a:extLst>
            <a:ext uri="{FF2B5EF4-FFF2-40B4-BE49-F238E27FC236}">
              <a16:creationId xmlns:a16="http://schemas.microsoft.com/office/drawing/2014/main" id="{6E40003F-44A0-4046-BDCC-E3EF96A8DD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0CA4BDC-0CD0-4A3C-BDD4-96FFE4D2D9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7">
          <a:extLst>
            <a:ext uri="{FF2B5EF4-FFF2-40B4-BE49-F238E27FC236}">
              <a16:creationId xmlns:a16="http://schemas.microsoft.com/office/drawing/2014/main" id="{EAF55673-2265-4D99-8200-52E1B29F24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93481C6-6598-4AAA-81FF-1FAD11241C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9">
          <a:extLst>
            <a:ext uri="{FF2B5EF4-FFF2-40B4-BE49-F238E27FC236}">
              <a16:creationId xmlns:a16="http://schemas.microsoft.com/office/drawing/2014/main" id="{188BC82E-E7DB-4850-A61C-C87191E3A0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D98538E-1287-4184-A3FA-3696047DF9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33">
          <a:extLst>
            <a:ext uri="{FF2B5EF4-FFF2-40B4-BE49-F238E27FC236}">
              <a16:creationId xmlns:a16="http://schemas.microsoft.com/office/drawing/2014/main" id="{EA75AC56-B2CB-4761-A77C-64B14F548E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F8F5368-68A7-431E-A535-036CD15E521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36">
          <a:extLst>
            <a:ext uri="{FF2B5EF4-FFF2-40B4-BE49-F238E27FC236}">
              <a16:creationId xmlns:a16="http://schemas.microsoft.com/office/drawing/2014/main" id="{DEDE24ED-4E6F-4D0F-889C-F5F41C38E2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4AC10DB-C147-4BBC-A4B1-EB443CDA2F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38">
          <a:extLst>
            <a:ext uri="{FF2B5EF4-FFF2-40B4-BE49-F238E27FC236}">
              <a16:creationId xmlns:a16="http://schemas.microsoft.com/office/drawing/2014/main" id="{31993FE8-D8FD-453B-AEED-70EEB143B1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549AD338-5693-493F-93C8-1182BA76C3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2">
          <a:extLst>
            <a:ext uri="{FF2B5EF4-FFF2-40B4-BE49-F238E27FC236}">
              <a16:creationId xmlns:a16="http://schemas.microsoft.com/office/drawing/2014/main" id="{B232E88D-A5E7-4DDB-B62E-78883B418A9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EAA2B617-7125-4D75-AF9F-A818BCFDFE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">
          <a:extLst>
            <a:ext uri="{FF2B5EF4-FFF2-40B4-BE49-F238E27FC236}">
              <a16:creationId xmlns:a16="http://schemas.microsoft.com/office/drawing/2014/main" id="{F2C8AC61-5B8B-475F-9976-3C5956DEDA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10B6F81-6D4B-46EA-B9F8-40A10BE3FE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6">
          <a:extLst>
            <a:ext uri="{FF2B5EF4-FFF2-40B4-BE49-F238E27FC236}">
              <a16:creationId xmlns:a16="http://schemas.microsoft.com/office/drawing/2014/main" id="{6AFDBC48-A505-43ED-9871-42F7DD9D10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767EE4E-92D8-4D65-AF1F-C3720C84FC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50">
          <a:extLst>
            <a:ext uri="{FF2B5EF4-FFF2-40B4-BE49-F238E27FC236}">
              <a16:creationId xmlns:a16="http://schemas.microsoft.com/office/drawing/2014/main" id="{61F2B1EC-0A90-4DD1-A6FC-D7C36A55BC0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E5C1CA22-0F48-4DE6-9952-0EB2385620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52">
          <a:extLst>
            <a:ext uri="{FF2B5EF4-FFF2-40B4-BE49-F238E27FC236}">
              <a16:creationId xmlns:a16="http://schemas.microsoft.com/office/drawing/2014/main" id="{06FD3F83-5445-4F62-AE2D-6CEC91D897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2166B67F-771E-47FF-AE2B-A1CCA043D5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54">
          <a:extLst>
            <a:ext uri="{FF2B5EF4-FFF2-40B4-BE49-F238E27FC236}">
              <a16:creationId xmlns:a16="http://schemas.microsoft.com/office/drawing/2014/main" id="{874090F4-8A4C-46F8-BC49-8188057CA63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BC420D7-3D76-4F1B-83D2-FABD6CD4A3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6">
          <a:extLst>
            <a:ext uri="{FF2B5EF4-FFF2-40B4-BE49-F238E27FC236}">
              <a16:creationId xmlns:a16="http://schemas.microsoft.com/office/drawing/2014/main" id="{DBE0E94D-AAB9-498B-8EB8-AA4F6BD3C29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6E6BE333-4A0E-4DAC-988E-39DCD9BBB61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8">
          <a:extLst>
            <a:ext uri="{FF2B5EF4-FFF2-40B4-BE49-F238E27FC236}">
              <a16:creationId xmlns:a16="http://schemas.microsoft.com/office/drawing/2014/main" id="{70B11376-FA80-4CD1-9133-2634540034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7C1D470-CFCD-42BC-8B2C-7435F7BEB7F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60">
          <a:extLst>
            <a:ext uri="{FF2B5EF4-FFF2-40B4-BE49-F238E27FC236}">
              <a16:creationId xmlns:a16="http://schemas.microsoft.com/office/drawing/2014/main" id="{F24B2BB7-C9AB-407F-8FF5-010E76B57A3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3BFAA03-4992-4728-9F4E-33481C212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62">
          <a:extLst>
            <a:ext uri="{FF2B5EF4-FFF2-40B4-BE49-F238E27FC236}">
              <a16:creationId xmlns:a16="http://schemas.microsoft.com/office/drawing/2014/main" id="{DE2D2D6D-6090-47D7-8AAE-BC92540A9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BAEA5AAF-048C-4459-8570-6692FEDAB0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64">
          <a:extLst>
            <a:ext uri="{FF2B5EF4-FFF2-40B4-BE49-F238E27FC236}">
              <a16:creationId xmlns:a16="http://schemas.microsoft.com/office/drawing/2014/main" id="{86C83512-CDA9-4C08-BD8D-6786F2A5C21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AD490C49-9315-4934-8A94-BC9DFA1BDA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6">
          <a:extLst>
            <a:ext uri="{FF2B5EF4-FFF2-40B4-BE49-F238E27FC236}">
              <a16:creationId xmlns:a16="http://schemas.microsoft.com/office/drawing/2014/main" id="{2F92EF01-AE99-462D-B29A-BAA4134A44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F1A8693C-03D7-483B-92C7-44BC652BE7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1">
          <a:extLst>
            <a:ext uri="{FF2B5EF4-FFF2-40B4-BE49-F238E27FC236}">
              <a16:creationId xmlns:a16="http://schemas.microsoft.com/office/drawing/2014/main" id="{014B6F0B-7BEA-4B8E-AC8F-49C122464B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597915B8-A8FE-4FAD-9054-C6E0B20666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4">
          <a:extLst>
            <a:ext uri="{FF2B5EF4-FFF2-40B4-BE49-F238E27FC236}">
              <a16:creationId xmlns:a16="http://schemas.microsoft.com/office/drawing/2014/main" id="{4B689E0C-C010-4D0B-9CED-B17BD55E42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13C6DAF-F6FB-4409-8AB6-B123031A41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6">
          <a:extLst>
            <a:ext uri="{FF2B5EF4-FFF2-40B4-BE49-F238E27FC236}">
              <a16:creationId xmlns:a16="http://schemas.microsoft.com/office/drawing/2014/main" id="{5E4FB76F-47D5-4461-9DFB-8DEE9A7969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203E5BA7-17EF-44B2-8436-F5C004DBA4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7">
          <a:extLst>
            <a:ext uri="{FF2B5EF4-FFF2-40B4-BE49-F238E27FC236}">
              <a16:creationId xmlns:a16="http://schemas.microsoft.com/office/drawing/2014/main" id="{51A3C3CA-A639-4356-AA06-DE79D50705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2E14DF3-FE35-4DD9-AE33-7FEC440F05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9">
          <a:extLst>
            <a:ext uri="{FF2B5EF4-FFF2-40B4-BE49-F238E27FC236}">
              <a16:creationId xmlns:a16="http://schemas.microsoft.com/office/drawing/2014/main" id="{D5AE5753-AEAD-4B73-A663-A5D50698217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1A906D7-60CC-424C-98D2-C6D69DA82BF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3">
          <a:extLst>
            <a:ext uri="{FF2B5EF4-FFF2-40B4-BE49-F238E27FC236}">
              <a16:creationId xmlns:a16="http://schemas.microsoft.com/office/drawing/2014/main" id="{1BE3CCF1-9FC1-4CE5-81AF-B7AFC73AAF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CD725DC-AFAF-41A7-909D-2B778D2E66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6">
          <a:extLst>
            <a:ext uri="{FF2B5EF4-FFF2-40B4-BE49-F238E27FC236}">
              <a16:creationId xmlns:a16="http://schemas.microsoft.com/office/drawing/2014/main" id="{E8443904-D732-4737-8F59-CCE00A847BF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CD119C53-F5EA-4533-8C70-FF4A46A008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38">
          <a:extLst>
            <a:ext uri="{FF2B5EF4-FFF2-40B4-BE49-F238E27FC236}">
              <a16:creationId xmlns:a16="http://schemas.microsoft.com/office/drawing/2014/main" id="{540833A0-1142-4088-A457-3C17C9A5903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3C40159B-CE5E-4385-A35E-F39B1796186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2">
          <a:extLst>
            <a:ext uri="{FF2B5EF4-FFF2-40B4-BE49-F238E27FC236}">
              <a16:creationId xmlns:a16="http://schemas.microsoft.com/office/drawing/2014/main" id="{56C5DECD-FCF8-41FE-B966-9498374119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0088AEAB-B5A4-417C-BB7F-03BA887F55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4">
          <a:extLst>
            <a:ext uri="{FF2B5EF4-FFF2-40B4-BE49-F238E27FC236}">
              <a16:creationId xmlns:a16="http://schemas.microsoft.com/office/drawing/2014/main" id="{E4958656-B17A-4342-A6D4-B06CA9DC8CA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B92E9AF-12AD-44AD-8712-348BD4891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6">
          <a:extLst>
            <a:ext uri="{FF2B5EF4-FFF2-40B4-BE49-F238E27FC236}">
              <a16:creationId xmlns:a16="http://schemas.microsoft.com/office/drawing/2014/main" id="{FE6D7759-E063-40E4-A99F-81DC7E454C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2A7881F2-329E-4EA8-B095-B2C38F3EB1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0">
          <a:extLst>
            <a:ext uri="{FF2B5EF4-FFF2-40B4-BE49-F238E27FC236}">
              <a16:creationId xmlns:a16="http://schemas.microsoft.com/office/drawing/2014/main" id="{6058BAB2-9293-4A85-83FD-8CC24584DB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9CF6B92-5C9F-4AA5-A679-B5904C641D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2">
          <a:extLst>
            <a:ext uri="{FF2B5EF4-FFF2-40B4-BE49-F238E27FC236}">
              <a16:creationId xmlns:a16="http://schemas.microsoft.com/office/drawing/2014/main" id="{3482C192-5108-44F7-9A07-AA332E2164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4416B1F8-86A1-42EB-98F3-BE291D9537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4">
          <a:extLst>
            <a:ext uri="{FF2B5EF4-FFF2-40B4-BE49-F238E27FC236}">
              <a16:creationId xmlns:a16="http://schemas.microsoft.com/office/drawing/2014/main" id="{B017ED6F-DD1B-4747-B021-8F58C7B87F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B52DE5B-5828-4512-9C43-C4B99C9AC3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6">
          <a:extLst>
            <a:ext uri="{FF2B5EF4-FFF2-40B4-BE49-F238E27FC236}">
              <a16:creationId xmlns:a16="http://schemas.microsoft.com/office/drawing/2014/main" id="{DF6B1F72-F49C-4FD5-A25A-D6E9389134B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1B8A562-271A-4544-A9E7-D7568EB4D4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8">
          <a:extLst>
            <a:ext uri="{FF2B5EF4-FFF2-40B4-BE49-F238E27FC236}">
              <a16:creationId xmlns:a16="http://schemas.microsoft.com/office/drawing/2014/main" id="{822A0A72-2308-4762-9F90-B4934B6CDE9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1C1E0878-A6E1-417C-8D66-A528F491707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0">
          <a:extLst>
            <a:ext uri="{FF2B5EF4-FFF2-40B4-BE49-F238E27FC236}">
              <a16:creationId xmlns:a16="http://schemas.microsoft.com/office/drawing/2014/main" id="{4D8D11DE-12F8-49F0-82B3-85ACBDEF41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BA8A030A-01F8-4D71-A669-D1C6B40005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2">
          <a:extLst>
            <a:ext uri="{FF2B5EF4-FFF2-40B4-BE49-F238E27FC236}">
              <a16:creationId xmlns:a16="http://schemas.microsoft.com/office/drawing/2014/main" id="{06049671-4777-471F-80B0-FF67AB832F6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6AA00889-5625-4147-81C0-295F258940C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4">
          <a:extLst>
            <a:ext uri="{FF2B5EF4-FFF2-40B4-BE49-F238E27FC236}">
              <a16:creationId xmlns:a16="http://schemas.microsoft.com/office/drawing/2014/main" id="{A64F2F23-5F06-441A-A869-ABD0A8E9BCB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7BAE7CAB-AF43-424F-9614-D4A50AC616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66">
          <a:extLst>
            <a:ext uri="{FF2B5EF4-FFF2-40B4-BE49-F238E27FC236}">
              <a16:creationId xmlns:a16="http://schemas.microsoft.com/office/drawing/2014/main" id="{A6781548-2488-4F48-9E05-E894CBD57F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1CCA511-7EC7-4CCC-BE54-6D89BB64F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BE93C304-273C-45A7-B1AC-72FDBD78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C717F83E-67BA-4A04-9844-31ED4CE94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05">
          <a:extLst>
            <a:ext uri="{FF2B5EF4-FFF2-40B4-BE49-F238E27FC236}">
              <a16:creationId xmlns:a16="http://schemas.microsoft.com/office/drawing/2014/main" id="{CFED53C5-9E0A-470B-91C6-56A3DF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648BE8A0-5E13-443B-BD5C-AB40A7FF7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7">
          <a:extLst>
            <a:ext uri="{FF2B5EF4-FFF2-40B4-BE49-F238E27FC236}">
              <a16:creationId xmlns:a16="http://schemas.microsoft.com/office/drawing/2014/main" id="{0529198A-9318-4360-ABC8-EC8B760A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9BAAC4FE-D9CA-40FA-A294-CC72D3E80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09">
          <a:extLst>
            <a:ext uri="{FF2B5EF4-FFF2-40B4-BE49-F238E27FC236}">
              <a16:creationId xmlns:a16="http://schemas.microsoft.com/office/drawing/2014/main" id="{987D22D3-207B-4386-BF24-0D1B6D43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6FF85F06-3DE7-47A0-B5A4-FE7932AF8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11">
          <a:extLst>
            <a:ext uri="{FF2B5EF4-FFF2-40B4-BE49-F238E27FC236}">
              <a16:creationId xmlns:a16="http://schemas.microsoft.com/office/drawing/2014/main" id="{F61C2DF4-1D45-4EF4-99D1-6040B0E4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5847E7E0-A00D-4F26-876E-816AA3CA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13">
          <a:extLst>
            <a:ext uri="{FF2B5EF4-FFF2-40B4-BE49-F238E27FC236}">
              <a16:creationId xmlns:a16="http://schemas.microsoft.com/office/drawing/2014/main" id="{C435C31C-00DA-4BC6-9A0A-60F3B580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332376A0-E920-4B28-B8DD-5C64A3D4A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15">
          <a:extLst>
            <a:ext uri="{FF2B5EF4-FFF2-40B4-BE49-F238E27FC236}">
              <a16:creationId xmlns:a16="http://schemas.microsoft.com/office/drawing/2014/main" id="{A9798046-BC78-401D-A7B3-F3082931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107BA11C-76DD-4E88-9997-A776A7BD7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B2C0CCD0-A368-4AA5-9A03-FDA680DB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0CB7370-3F40-4D8C-9F72-DBEEF9BE6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2DA7BD47-AFB2-43A0-84D0-10E72960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C745BD7-056C-4AE0-9244-4BA10918B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1930D974-6FE2-44B0-B956-687E2338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DCAE71B9-4428-440A-8D89-185F07D2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205EB853-2750-4E00-B998-0D747B85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AD38ECB0-13A2-4B56-9BEA-D684ED0ED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C45D6A8D-D8BE-4817-A195-0160C2E3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4BE9C1D-7159-4344-8883-E413C180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D7378975-BA55-4A6B-8D32-EEB600FC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699F79FF-CEEA-41B2-B6E0-621C35798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6790F23E-034E-4C8E-9B70-F1204056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EE8B18E-58E4-4050-BD7E-B0BA98B35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27B810D8-5B11-4984-B174-1040B94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D5970CB-911B-4A88-A73C-D931061BF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CB75CC81-57F8-42E2-9F05-D993A22F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23CCB85-3D73-4246-AA84-93F55ABEB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F2B0A0F7-911A-482E-835A-90529656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82BA5A0-1F10-404B-8741-E376B720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914D58F5-F238-49FE-B3EA-094F8D2F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B473322A-FE8C-476B-98D7-E8EC25503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EC4A522D-DD5C-48A2-A6E8-9C63FC5B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43E945AB-6279-44B7-A5A5-0CD8400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852B7544-0BE4-481A-B79E-F6D9FBC9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87894D67-EE9F-4A39-8799-B283F9BCA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8D50F930-13F2-42F8-8C96-F0A992B1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D17154C5-53EE-4E54-A6EE-85642CD2B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01BE8AED-7AAB-409E-8737-3CBA294E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0553F6FD-82CB-4F34-8B1B-D6E725435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C5EE2052-E369-4AFB-AFC9-D466293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9B8B1B-D71D-43C2-BDF9-9190E6F88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661A749B-569C-4F16-A3CE-38A83DE0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DC034D92-7606-4FC5-97EA-5D569EC02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A701B6A8-AC99-4819-BFF5-BB204B9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8927922E-B75A-413D-A07A-3B49B545B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FEBA3830-2D3F-484E-B152-CF2028A0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CAE5E607-8593-4AFA-8BD0-7F1106F6C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74B40104-674D-4E93-89F6-870FA7DC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DECFD99D-ADC6-4BB6-99BF-8351DFC0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0381A508-65CA-4DA1-80B7-F459A519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9410A6DB-845D-4DB6-AAC0-3D8E32697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CC136CF5-AE08-4B43-ADD8-ABB2A2FF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ADFF91F1-BD68-41A1-9E75-4F581127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BC8E866D-3EB1-4054-ACBB-28A1C50F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059A8DDF-3F85-4C4B-B3F3-727397D16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12B103B8-6DB4-4C7D-BAFE-187D93BD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BBFE9876-5F39-40DE-86C5-E5AD2E948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559836FF-4C8A-4B85-9766-169F9E88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71847A-B841-4555-8450-1C47FB5AE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998BD08C-69AC-4750-A510-67139373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8CF3D8B-17D8-44A6-AE8A-F978715AC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5FE74037-736F-4F32-88DA-0BD902EA4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27316D49-EA2A-4DBE-AD3A-12977E7C7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13D1879D-C3D0-41FB-9DE4-15B604A1B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2AB8C20B-C1AF-4DB2-808B-2782D17C2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C47924-4DBC-4124-A2E6-47CDE3CF3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B2BDA21A-0755-4A36-9EE1-C98C87AFB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37979C14-1EFD-45CA-A7BD-D9C4D1711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5CF517D1-B6D6-4843-8B49-055880C45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B045F76E-E1EC-4909-A824-193F23DC5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0339F993-866B-4329-A3C6-DE1045131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11C96439-BAF2-4116-A220-3DCC1AD19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06A0B49D-2BCB-4B69-9A45-7CC350E3E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B09126E-783C-4DE1-A11A-E43677C1E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3324004-07CB-4CC1-BDBC-1F163E228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07FDC972-EBE7-491E-A17F-81FE8BC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F7045F7D-23BD-4602-9DEA-ED3FBE3B8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25006A5F-2D0B-4038-9FB4-591AEB365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C8F95E66-CE08-4EC8-B17E-C25E660AE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E7A2D796-A0CA-4830-820E-D4FF5035C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6540077F-5FD4-4E23-8D7C-7934B6619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DE9FB1D9-C142-457D-9BDF-6003EE5B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4E77C13-082A-4C4E-B97A-DE8835EB9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5A7D3253-EC46-4174-96D0-323262BF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6688D30-0F54-4822-A8DD-4C2F99751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839F0097-116F-4D6A-B768-5C379ACE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B358AB43-31DA-4496-AE08-362C88007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B7FC8333-E812-49C7-A8DF-ED4A77D3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5CA43D9D-0845-47F4-8ED6-72DA22053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0826FF10-8E4E-4EB0-89C1-D071824C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2366B865-7DA2-4BF2-B14C-5004E0697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83CA39D7-E669-44FB-8E94-FE7E666D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93DD1639-981B-4B89-92AB-73583D1F6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551B4189-2586-4117-9074-E8D75BF1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5255B9A-3622-4CA7-AA0C-998E6E6BC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AA78B7A2-F68D-410A-9F50-FD2A58D3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931AC5A6-2120-449A-86B5-344F4ECF5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32106BE5-3F8E-4E27-91F3-B39F7F58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6FD961FB-1B3A-4575-8845-5488DE32E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04AF47CA-B6F6-4629-9512-E711626D0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25B9E9E2-B4D6-40A5-A782-FB1E345BA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A25D53F8-2573-4FA3-B71C-BB887189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B56720E7-0DAC-4241-87AB-8F967A186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2E23A6-8F29-442B-97BB-71BF3128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DFEF8A0-8EE3-4C56-83E9-63ADFD0C3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9D3B31C7-E9C7-4978-BA24-2550EF42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7384C099-EB5F-4626-B682-E6185FFF7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E4B72AA-E671-45FE-B9D3-B3B690D7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EB7255D2-12DA-49C8-AF40-0FB7470B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9AF474D2-1243-4737-93A9-A2AFDD5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C9E0F926-2B3A-478D-82D5-92E5A2DFE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2A8073CB-FEAC-43D6-B5A5-9D95723C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04570B69-70C7-4160-A679-A75117E0C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32CA7899-96E8-456B-978A-F71452ED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55361010-EDD3-4A30-B1FA-40AE1FC1D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4750AFB3-4C0E-4CD0-8069-E39042F1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61E1652A-9339-4E33-BE93-5DE9C46AC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8C49FCE5-8FCC-4788-8112-DD92270D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ADDFAF76-56E7-44F7-AEE6-E34E6B06D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D865610C-F97A-478F-862F-82EABC77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04A7B530-F8D0-433C-87CF-3512D659E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36AEA95-16B5-497E-81EB-CE3D85032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D7653D8C-B4E4-433F-ACFB-C4409250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FF73FA6A-DD33-4DF2-949D-66174F66C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CC23C24-E02D-4C76-94DC-1B4E35E8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7145D45-DAEB-4AA2-B706-D8974D886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CA6CEFF2-0932-4C0D-AB17-828273E40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1EDB2186-47E3-411F-8D90-2230CDC51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DE745D72-F70B-4F56-A565-7E7DCF3E3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6953C81C-17B7-427B-9CCF-90980A0E4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2F29C87F-6EB9-4DEF-9958-EEC03CFF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DAF62906-8E9C-44ED-B0BC-116B1335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29B7073-5C6A-4A4B-A392-4EF570E77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0DA9171-7D1E-415A-8026-414C0CDF5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48FCAB6-BEDC-4A89-AA5E-F7BDA390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426FAB1A-B231-466F-9130-68373A7D5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DE06F1B-C2A5-4D81-A798-BEA250711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33E25749-9BC3-4716-AF3B-DAFD332F6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254B2930-993C-4957-9040-F304AC2EC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8EFE2B22-FE76-473F-8E22-0FAEF0DE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6C7518B2-0994-42EE-99D6-B0F580AE04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1">
          <a:extLst>
            <a:ext uri="{FF2B5EF4-FFF2-40B4-BE49-F238E27FC236}">
              <a16:creationId xmlns:a16="http://schemas.microsoft.com/office/drawing/2014/main" id="{3FB3636D-1942-425A-A6B8-586877B95E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8DC4892-1DAD-4AAF-99D5-D29C522A5C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4">
          <a:extLst>
            <a:ext uri="{FF2B5EF4-FFF2-40B4-BE49-F238E27FC236}">
              <a16:creationId xmlns:a16="http://schemas.microsoft.com/office/drawing/2014/main" id="{1218C89E-AFC4-43F6-B86C-DF7D0E3B838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8FFAC4D-E93B-4026-B77D-8680D1C895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6">
          <a:extLst>
            <a:ext uri="{FF2B5EF4-FFF2-40B4-BE49-F238E27FC236}">
              <a16:creationId xmlns:a16="http://schemas.microsoft.com/office/drawing/2014/main" id="{74D4F674-D4F0-4181-A512-8B2A1029FA8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D95D9C6-E808-4734-8E32-D29FEBC3BE8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7">
          <a:extLst>
            <a:ext uri="{FF2B5EF4-FFF2-40B4-BE49-F238E27FC236}">
              <a16:creationId xmlns:a16="http://schemas.microsoft.com/office/drawing/2014/main" id="{95243931-E32D-40E6-A996-82CEB2BD07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C6098E79-C26B-4791-9CE9-EBC6887D6F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29">
          <a:extLst>
            <a:ext uri="{FF2B5EF4-FFF2-40B4-BE49-F238E27FC236}">
              <a16:creationId xmlns:a16="http://schemas.microsoft.com/office/drawing/2014/main" id="{4A47F935-ABEE-4278-94D4-3948FB2B89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9A23699D-8C33-413C-986C-8E6A053331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3">
          <a:extLst>
            <a:ext uri="{FF2B5EF4-FFF2-40B4-BE49-F238E27FC236}">
              <a16:creationId xmlns:a16="http://schemas.microsoft.com/office/drawing/2014/main" id="{E15DD077-DE15-4C8B-ABB9-2471BBEF5F9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05482F0E-13BB-4F6D-9C48-6CE34216C2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6">
          <a:extLst>
            <a:ext uri="{FF2B5EF4-FFF2-40B4-BE49-F238E27FC236}">
              <a16:creationId xmlns:a16="http://schemas.microsoft.com/office/drawing/2014/main" id="{D958FC30-06AA-4C44-91A0-22ADD286171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2A6065DC-321A-401E-AFFF-C04A75C851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38">
          <a:extLst>
            <a:ext uri="{FF2B5EF4-FFF2-40B4-BE49-F238E27FC236}">
              <a16:creationId xmlns:a16="http://schemas.microsoft.com/office/drawing/2014/main" id="{D0DF5308-3487-46A2-8F7F-18719941B7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574098ED-1D44-4E42-A393-AF6356B6D2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2">
          <a:extLst>
            <a:ext uri="{FF2B5EF4-FFF2-40B4-BE49-F238E27FC236}">
              <a16:creationId xmlns:a16="http://schemas.microsoft.com/office/drawing/2014/main" id="{5C7FC47F-4351-405D-B6CF-083322854F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C0D93ED-B57B-48E0-8342-5AC3E60477C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4">
          <a:extLst>
            <a:ext uri="{FF2B5EF4-FFF2-40B4-BE49-F238E27FC236}">
              <a16:creationId xmlns:a16="http://schemas.microsoft.com/office/drawing/2014/main" id="{0B5F8AC9-A10D-4EFE-94A5-D62F1B3ABC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25289BB-42C8-4487-80B6-E88E8CC557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46">
          <a:extLst>
            <a:ext uri="{FF2B5EF4-FFF2-40B4-BE49-F238E27FC236}">
              <a16:creationId xmlns:a16="http://schemas.microsoft.com/office/drawing/2014/main" id="{ACDC1908-E121-4E56-80CC-EFCD5219F28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41E104D2-785F-40AC-B529-222427EF6C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0">
          <a:extLst>
            <a:ext uri="{FF2B5EF4-FFF2-40B4-BE49-F238E27FC236}">
              <a16:creationId xmlns:a16="http://schemas.microsoft.com/office/drawing/2014/main" id="{F3DC5E06-459C-4D6B-820C-CC17C74509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194CFD59-037F-4764-83BF-86C4DC1528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2">
          <a:extLst>
            <a:ext uri="{FF2B5EF4-FFF2-40B4-BE49-F238E27FC236}">
              <a16:creationId xmlns:a16="http://schemas.microsoft.com/office/drawing/2014/main" id="{DCEB46E0-61EF-45E0-9D73-314FB599E0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58624A4F-F80C-4746-AFA0-CA9A84D762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4">
          <a:extLst>
            <a:ext uri="{FF2B5EF4-FFF2-40B4-BE49-F238E27FC236}">
              <a16:creationId xmlns:a16="http://schemas.microsoft.com/office/drawing/2014/main" id="{4884CF0D-84DE-4E97-8CE0-B9FB263CE04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B62DD92-9ACD-4B59-BE1F-802475DD9EE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6">
          <a:extLst>
            <a:ext uri="{FF2B5EF4-FFF2-40B4-BE49-F238E27FC236}">
              <a16:creationId xmlns:a16="http://schemas.microsoft.com/office/drawing/2014/main" id="{94994B22-8105-43C3-BFED-A1E24B4D6D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00ADBD19-C2E9-46E8-B12F-E45DFC2DBE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58">
          <a:extLst>
            <a:ext uri="{FF2B5EF4-FFF2-40B4-BE49-F238E27FC236}">
              <a16:creationId xmlns:a16="http://schemas.microsoft.com/office/drawing/2014/main" id="{31391B13-4F83-4C59-88B9-1636684C33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D0A3AEE-C623-44A6-9220-8264A160C46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0">
          <a:extLst>
            <a:ext uri="{FF2B5EF4-FFF2-40B4-BE49-F238E27FC236}">
              <a16:creationId xmlns:a16="http://schemas.microsoft.com/office/drawing/2014/main" id="{17A9FE4B-AE72-4116-A6AB-65818FB7F6F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169CE3E9-D3BE-41D8-871B-395CFB916EA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2">
          <a:extLst>
            <a:ext uri="{FF2B5EF4-FFF2-40B4-BE49-F238E27FC236}">
              <a16:creationId xmlns:a16="http://schemas.microsoft.com/office/drawing/2014/main" id="{922DD396-F278-4A2B-8A56-071D3B0FA4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4702F62E-33CC-41AC-956F-6429E1C7D30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4">
          <a:extLst>
            <a:ext uri="{FF2B5EF4-FFF2-40B4-BE49-F238E27FC236}">
              <a16:creationId xmlns:a16="http://schemas.microsoft.com/office/drawing/2014/main" id="{E2435B29-D4A4-46EA-B7E1-D6E7E56D3B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59A8D37-04E8-47D2-BFE0-9ABDBF0354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6">
          <a:extLst>
            <a:ext uri="{FF2B5EF4-FFF2-40B4-BE49-F238E27FC236}">
              <a16:creationId xmlns:a16="http://schemas.microsoft.com/office/drawing/2014/main" id="{ACA01627-5925-4F72-B3B2-C162B2934D3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C4C083D3-6120-4B96-AACA-C981C32F0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FE04ED1-35FB-48E1-8DEC-BE48DD35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B7E46703-2156-44EB-92D1-558E79757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1A9DB6A9-48FF-4BAC-95C6-1FC0C079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826BD2F-681E-4F8A-B7B3-2A82B89FF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6D165FF1-292D-4F44-B5D2-B7441C6B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B0EFBCC3-5734-4CA5-92C8-1CFE3B568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811AB0DD-3C6B-4677-AB8F-2CBD7FE9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FCFA198E-591D-4AAE-9369-0F999DEEB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C9DE6BCD-2F1F-44F0-9AAF-157CCCBB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817D7895-FC8B-4391-B495-62F2C8013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631A8FC2-25BC-4617-8D86-8609BF81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9801D616-CF66-4912-9511-A09A15E54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DB05BC5F-6007-4C38-B99F-2695C36E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628CDCC8-24E4-468B-825B-765B6C5D6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833F543B-81DB-4CCF-80B2-1A40E157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4F20C504-4466-445A-821D-110D11601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45C5B98F-BDDB-408C-8C2D-86EBDD45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6D2C3598-A0F4-4F0F-B514-D9B262A05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E92494DA-5D39-4FC4-A0DB-8228805E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BA27A3C-486D-4102-B254-4BF8C15D8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3F4BB48E-1CFA-49E1-A603-7616EA65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C27CB7F2-240E-4B27-8D2C-540654284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BCCBA9BB-0B84-48C3-BB60-399A28C3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7990B4E5-E7B5-4F66-BE6E-45282849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A34538EF-BE0D-45A3-816B-3CF8B089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5634F42-B37D-4F18-B28A-88BCEF59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40539790-DD54-4C39-BD38-CE76C6D68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29219798-C0DD-459C-B568-DBE6A423C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C0612A14-1855-4C8E-873F-E4385233C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61E05C2A-7B13-4698-B049-72B2E21CF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68613D05-30EE-4DFD-AF8C-C494A21FE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CBF774F6-D9FB-45E2-B9D0-912AA3937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69711486-5750-46F5-A2B5-89372A479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F594130F-1D2D-4359-B806-8AE784EA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4B468630-BF5A-4FAC-8EE0-7AE96DAC7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A99A927E-087F-42DD-8FF5-18E968002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38524AA2-708C-476E-BDB5-121C2A2AF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3DA9D16C-53E9-4E0F-9249-E6B794D43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60078814-393D-434E-B53E-FAAE3A85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0EB8941D-F1AD-489C-85BB-8D22B2181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3D6C753-0AFC-4EFD-93E9-7E94614DA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352CA0E7-49C4-4319-86B1-CFCA97AC0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07F35BC0-43E4-4A56-BC24-8C801E274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CD54A57F-5AB6-4CB1-BC8A-E9D52E2E4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CD977652-5772-492D-8A2F-FD227391B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A6401497-3120-4CCE-A60D-FCCF4E60C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75F0300D-8168-4958-899E-4209FB15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2E8B85A-9795-4770-BBF5-DEC3662C6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2D2AB829-743F-4253-9A5C-B9B946B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1B60772-2957-4DA5-BDDB-3B6B2C4AF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B323F601-6250-4D3B-9C08-4AD9B1B2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3F526F00-B47A-41F1-A876-C373E3EDE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6304AC8B-AF35-45AF-9C6E-5002906B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1EBA5C8-C07E-46CC-8CB8-1D7721979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AC4A0AF0-3532-46DA-9555-FEB6DCB3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EE4360D-B518-4838-96D7-9036FE838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A8A67E70-79DF-4E54-99CD-B8D521D0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7F270C05-155F-4F62-A188-F027AC8E1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B56CC575-4FD2-4980-A892-791F4275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AC1C0B1C-37CE-4A59-ADD0-3B732D513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161A5353-43AC-48EE-BB7B-8E6DBAA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FE70305D-6CD8-47C0-80F6-A9A92514E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0AC66DEF-4FE0-4802-8845-834889BF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04B1E30D-042B-47E8-9942-D87C5AAEC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50ED8164-CE32-4D27-8E48-6AF6C573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F6CBC09F-C6F3-4AF0-A46B-23FAFCA2B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08024C5F-39A5-4D9E-8EE9-BBC16ECE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00D583BF-EE59-44BE-A524-57D8EF7DC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1232C38-55EB-4FA5-9F05-EE1EFA98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B93BEA9-5B66-4862-ADB6-97808691A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FB6EC02-1CB5-4F7C-941A-CFF29E2C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D169396F-6DF3-4D5A-A4A7-D77735653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DA351DE7-870F-42C5-B5AD-3526A10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49491C4D-4395-485F-AC92-53ABF2A1B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3F909038-F78F-41CE-B4ED-6A22DA37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4327ECCA-8B6A-4874-82E2-F9EA1C867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935E7229-1948-42DE-9FF0-BD8F2EEC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89FD9ED8-DFBD-4388-B9AD-8528BB7D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1395BF4A-DE67-4015-96DB-25598A61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E6B771F5-AFAA-4284-AB07-BDED37AD7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235B2FB3-EC01-423B-A310-AF4B8EE5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1E142A5-7A2A-4708-AF6B-9025B133D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914ADD72-F6C7-42B5-A22A-F26CF6DE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AE92E32-0B93-481C-B360-B7B0509C0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4821CB07-7F98-4FC0-A159-89993B1C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7BEDB41C-E94D-451B-A585-041091A94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403A1BAB-593A-4677-9488-0ECE146A5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D6A32A03-44F5-47E7-9105-EB57A510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45360E88-8233-47D5-8BB4-683B209D7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531A2283-612A-4AC2-B6C8-143AC4CCB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76DC7F16-66E3-49D7-9647-9D8D466E1A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1F17992-C5A3-4B26-9B9C-1EAEAF7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5D35470-8103-4CE9-9916-9D01CA989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C911BC7C-3725-49B4-9645-38E754921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EA180887-928B-4503-B879-9AB821A04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0C01F2F-B919-4A55-B1D0-BFAF813ED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DE8BA9AD-9199-4AEE-AE2D-EF369E9F0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14842151-70B0-4587-AA0B-9B1D2198E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2F4AC87-EC92-42CD-B4D7-A35AD69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16D789F-CBCA-424D-9AF5-001DD0308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23E2FF9C-1398-480C-BE21-1F06D9357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9F8DBC9C-5ABF-49BB-AC85-9B8C7A057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67E52FBE-FA82-43FB-BBE8-E672489E8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9861F19-D65E-40FE-9432-F05E89636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A7E3AE86-6313-4C6E-BDCE-2A17A07B1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193F5865-A378-4ACB-B61C-3AF48B63BDB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DF0C8CA-A19B-4EC6-B169-3193B5D23A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197AE851-64F0-4F5B-962C-6FCB56F495B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D110301C-A314-4112-A6A4-6A4F23ABDDB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B53DD8A6-7105-4485-9401-7CEB4064E1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140B64F9-8532-4BA5-A96B-0C9EBD60D2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EFCF52F5-865B-4DFA-B7DE-6F41DF71D0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F8C04C71-7561-4C58-9EFD-77DB9BBA7B5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888F679F-A320-461C-BA5E-8D7A6C5A03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964E8885-AF21-43FB-BC2D-8256983F23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A06AD147-EE0B-4BCE-A136-F8C333D804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D03D0025-D76A-4029-B016-BCBB47E0F9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BC57E9A1-236D-4D6B-9BD5-86F854D069D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EAC1240D-F4D1-41E9-A085-3908D0F7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41BB8A99-4459-45F5-9D61-295D8C3F49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C6A86D05-1B0D-48E0-8578-A72D77A7CA7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069923C-9454-4419-9BE4-90F8D00783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F14F6681-D4C3-40C4-9718-DFB343E36F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6E71D282-35EF-4206-85FD-ADC1B48CC7A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E3460A99-354D-472A-993F-83A6B61025F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542B0EC-3CAF-45FB-B4C3-5A63803A2F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CCAA384A-090D-4FB2-B4C7-05C3166F63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E05C0DF7-2CE4-40BD-AEDF-02B83D1B6F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5271B06-B87E-4AED-8CB0-62B9D8B6E5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87D86AA7-1F9F-4DFF-9687-D95AE93DF2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1E4D508D-F83B-4137-B7B4-389AC4239B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FF7E4B31-D33B-40D8-B975-88AF2DC271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16D1A1E8-5B1E-485A-9425-1B042B558C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F9B52427-3256-47A2-8814-73673BF1795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E1FE80A8-5399-4F99-9500-322837D0DE8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E1C967F5-D5FB-4D55-B685-B947CC1C422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0AFEDE7-E9F6-484C-92DE-70DB03DEE04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776DBB1A-79C6-48F7-BD2D-203E2FD3961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5950B827-ED6E-4510-A380-AD6D70CEF95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F16A152-D0F1-447B-8E2E-569BB30CBBA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558D0EE3-7C4F-47AD-B192-FA7890A9CAB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C6956CA9-F18A-4203-AE94-1126D7247D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14500572-4AB2-4F8D-BA51-66E76F954D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D700098-72BD-4185-8DF1-9FDBF4548C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2663F316-60EC-4491-B04E-97E1329F56F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18057B8D-EE36-460E-84A7-E2012AF8A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3D29519-AD70-43BE-91E9-561CF7F2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614404-7D37-408E-BD03-FF11E0ECD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18F64263-BDA7-47C8-ADB9-CCBBB6A9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F8101E4F-772B-4953-93D0-7FEC7826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9572EF86-02CE-4201-92BD-483ACFEE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D7AA9B5-D643-40FF-A9BA-784DE6AE6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6D65C6BA-51C4-468A-A0F3-881988BE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45948D41-9848-4A9B-A97E-5CCAE1376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F8A8095-9806-4401-8F60-5E4407DC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B1600F6-FB1D-4BFB-9C32-662411392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7216A19-422A-47DF-BEC5-496FE8E4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5091E6D-072B-4A91-B5AB-B8B3C6295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7218A722-AE6C-479A-9E09-8A3A6253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6018327-53BC-4FC4-A634-5E435CF1B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37FCC39F-542B-43A7-9D5E-ABBFC725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56559EC8-CC1F-449E-8305-91679320A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CC8EE467-466E-4400-BC5B-DB8880C5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26915E02-AD8B-4377-9C69-439697A00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DA9FF81D-269B-40A2-A0E7-A4CF2B08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6A2D8486-CF6D-4214-AE6C-5141E0A51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086F1153-D9B3-450E-A026-6E39E0BC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8BFA25AB-274C-42A9-BED5-F717931F3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F1745059-5FAD-4C74-8705-42D305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7EB0E58-6F71-49F2-8C4B-6BFE11CFB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CC5792A1-6A62-4F0D-906D-3286847E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67AE6E05-64CA-4F30-B402-310BDE5DE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0979E2BD-60FA-4DA7-B4F5-AD149016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38D0B8A3-A25F-47F2-AB0D-BF67CC72E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69116A00-9FE2-46BA-91FE-19699756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FD84C5C-F75D-4603-BBA9-5471CDA2B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D1760A74-9DA5-478B-8EDB-CEDE0187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ACB94AE5-FE6C-4881-848A-D9FF7AB9A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0426BA70-182B-4E98-8184-3E133D5D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73467FA-3877-4785-8F07-DE1741B57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05F1990A-484C-4736-A28E-37F1F6D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091AFFA7-3C69-4AB1-882E-61E7DEF3C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9594271D-501A-4765-BB0F-EA4D996D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F234956E-444D-4DDE-85D0-7CCA8818E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7E3AA782-9F85-4D72-8C13-8F10443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7B5C71F7-3000-4B07-B577-5DF43EB54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57DD3ED-AF00-44E6-BDFC-3698EB2BC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8485AB34-1729-4B0D-9154-8D6CD9FA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D900D866-6743-4DEC-A183-7F7DE4D7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00D13808-6C57-4C11-9B5B-D55D81F2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39FCAC8E-EA40-4AE8-95A7-8888A45AB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E48EA4A1-D237-40AE-863F-6FD4D901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98EEEF-B4F8-47B9-8580-F63269A52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7EA0AC2F-9564-4A59-A649-1D9F07BFF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598D476-D0EF-4C3A-925A-DB9E89B1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25B96724-D828-48F3-9C0C-40615F0E9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9DDE0EC7-4516-49D9-918D-8D7F64774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7481F190-9A62-4FFD-A3C4-68818D725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FB06B0E7-EF91-492F-8208-23D083BF1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0EF7B1D7-4B46-4997-8F13-1838E924B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DF0D5422-E385-4BDB-AF7B-3B63AE401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C2226B93-3410-458C-840F-61CAFAAF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68838549-A179-4577-9614-39CF31F3D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00F7784-8D4E-43F4-98BE-228F499F9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BF54FFB1-3A4D-4A1F-BB31-9B80938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29CF33CB-A96A-4B5B-91A3-4732FBEAA4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1">
          <a:extLst>
            <a:ext uri="{FF2B5EF4-FFF2-40B4-BE49-F238E27FC236}">
              <a16:creationId xmlns:a16="http://schemas.microsoft.com/office/drawing/2014/main" id="{40D42AEC-F83D-407A-84E8-66F7ABB604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251A889-DC63-4F40-BC4A-62BE8E161D9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4">
          <a:extLst>
            <a:ext uri="{FF2B5EF4-FFF2-40B4-BE49-F238E27FC236}">
              <a16:creationId xmlns:a16="http://schemas.microsoft.com/office/drawing/2014/main" id="{2AD8C1A3-6EF1-446A-BFC5-76CA75E4B9C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53510868-429B-4107-BD1D-5CE3B10977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6">
          <a:extLst>
            <a:ext uri="{FF2B5EF4-FFF2-40B4-BE49-F238E27FC236}">
              <a16:creationId xmlns:a16="http://schemas.microsoft.com/office/drawing/2014/main" id="{EF209CFC-F70E-4E30-B5AD-59AA482D07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9F48B590-EDF1-4BD0-A443-F1ED9E4ED65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7">
          <a:extLst>
            <a:ext uri="{FF2B5EF4-FFF2-40B4-BE49-F238E27FC236}">
              <a16:creationId xmlns:a16="http://schemas.microsoft.com/office/drawing/2014/main" id="{E458E562-40EB-4D9F-B273-0C4CFBFAEF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53B8AC55-F02B-47A8-ADE7-E1C101E0AF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9">
          <a:extLst>
            <a:ext uri="{FF2B5EF4-FFF2-40B4-BE49-F238E27FC236}">
              <a16:creationId xmlns:a16="http://schemas.microsoft.com/office/drawing/2014/main" id="{6816966E-837A-495D-92E3-2280B5BD01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F0A8AB8B-B82B-463F-B511-34FBAEAA055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33">
          <a:extLst>
            <a:ext uri="{FF2B5EF4-FFF2-40B4-BE49-F238E27FC236}">
              <a16:creationId xmlns:a16="http://schemas.microsoft.com/office/drawing/2014/main" id="{C341E033-5228-4833-96D6-3C9D036E5D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6E7A8D7-62F1-457F-BAC6-7BC6890A65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6">
          <a:extLst>
            <a:ext uri="{FF2B5EF4-FFF2-40B4-BE49-F238E27FC236}">
              <a16:creationId xmlns:a16="http://schemas.microsoft.com/office/drawing/2014/main" id="{D84AFCFA-D6E6-4BA7-B8E9-F346E06921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3D9810F-C772-4369-9474-AB6E54F92A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8">
          <a:extLst>
            <a:ext uri="{FF2B5EF4-FFF2-40B4-BE49-F238E27FC236}">
              <a16:creationId xmlns:a16="http://schemas.microsoft.com/office/drawing/2014/main" id="{1608B9F7-BC7D-44E9-95F6-CF8B6745B74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7BE3D49-D945-4491-9561-0EFCF4F429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42">
          <a:extLst>
            <a:ext uri="{FF2B5EF4-FFF2-40B4-BE49-F238E27FC236}">
              <a16:creationId xmlns:a16="http://schemas.microsoft.com/office/drawing/2014/main" id="{7FB05A3B-5EA0-47C7-BEB9-6FCAD9AA44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08F3C1AC-9250-43D9-8741-A751FD8411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4">
          <a:extLst>
            <a:ext uri="{FF2B5EF4-FFF2-40B4-BE49-F238E27FC236}">
              <a16:creationId xmlns:a16="http://schemas.microsoft.com/office/drawing/2014/main" id="{26CBF982-9570-4049-AE08-1EC1D401116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D7A5E505-F47F-4E0D-A321-9D4A6120B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6">
          <a:extLst>
            <a:ext uri="{FF2B5EF4-FFF2-40B4-BE49-F238E27FC236}">
              <a16:creationId xmlns:a16="http://schemas.microsoft.com/office/drawing/2014/main" id="{CE7EB192-3890-4216-B420-6D4E502E56F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ABA6190-3588-4224-B194-23096ED15AC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0">
          <a:extLst>
            <a:ext uri="{FF2B5EF4-FFF2-40B4-BE49-F238E27FC236}">
              <a16:creationId xmlns:a16="http://schemas.microsoft.com/office/drawing/2014/main" id="{41237DFC-D4D3-4939-8309-0BA39AEB822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FEECEAE9-0A79-457C-83A3-BA2E8CA111F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2">
          <a:extLst>
            <a:ext uri="{FF2B5EF4-FFF2-40B4-BE49-F238E27FC236}">
              <a16:creationId xmlns:a16="http://schemas.microsoft.com/office/drawing/2014/main" id="{25177CE6-3A5C-4C32-BC77-F8C55DF810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4BFFCC1D-C11D-4D2B-B591-203CFC6F8D6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4">
          <a:extLst>
            <a:ext uri="{FF2B5EF4-FFF2-40B4-BE49-F238E27FC236}">
              <a16:creationId xmlns:a16="http://schemas.microsoft.com/office/drawing/2014/main" id="{0E0949A8-064B-4778-B66E-24327EA259C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8852C6CC-9179-4DF0-91CF-E1723F67DE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6">
          <a:extLst>
            <a:ext uri="{FF2B5EF4-FFF2-40B4-BE49-F238E27FC236}">
              <a16:creationId xmlns:a16="http://schemas.microsoft.com/office/drawing/2014/main" id="{7F312AD1-C47B-4DCE-811F-4EAA7F6F0F6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6A10D41A-ADF3-4102-8201-D7CA945C91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8">
          <a:extLst>
            <a:ext uri="{FF2B5EF4-FFF2-40B4-BE49-F238E27FC236}">
              <a16:creationId xmlns:a16="http://schemas.microsoft.com/office/drawing/2014/main" id="{C7685F64-AB96-4E90-8418-D2E50E65016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FCBA8FA3-A414-4716-89FC-6B668C425C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60">
          <a:extLst>
            <a:ext uri="{FF2B5EF4-FFF2-40B4-BE49-F238E27FC236}">
              <a16:creationId xmlns:a16="http://schemas.microsoft.com/office/drawing/2014/main" id="{BB3FAD2E-3834-429B-8C3F-746919D6D4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E66367F0-F056-4DB7-8DBB-89AC0356B0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2">
          <a:extLst>
            <a:ext uri="{FF2B5EF4-FFF2-40B4-BE49-F238E27FC236}">
              <a16:creationId xmlns:a16="http://schemas.microsoft.com/office/drawing/2014/main" id="{CBDD9C52-2CDF-4D87-9C98-94FD991DF8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B590E07A-5B5D-487D-A6A3-4EEE46EB0F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4">
          <a:extLst>
            <a:ext uri="{FF2B5EF4-FFF2-40B4-BE49-F238E27FC236}">
              <a16:creationId xmlns:a16="http://schemas.microsoft.com/office/drawing/2014/main" id="{9ABDDF07-5378-42BC-AB76-41E0AFC536B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17168A51-D497-49AA-B10A-177D18D3741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6">
          <a:extLst>
            <a:ext uri="{FF2B5EF4-FFF2-40B4-BE49-F238E27FC236}">
              <a16:creationId xmlns:a16="http://schemas.microsoft.com/office/drawing/2014/main" id="{EE9CD0AA-E125-4D06-AA51-02A6D0F1CB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9C99C32-D998-4983-80A5-2D03E906861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676FD974-56D1-495F-BEA8-2DCD729225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4D08BAFF-E1AA-4F18-9013-FFDA663178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3455937A-AB26-49E1-9C6B-13006E2EB0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CE9C208-C17D-4717-929D-AA7ACAB93A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688AC9A6-2510-478A-B6CB-F5E6D362B6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54A0B03F-3621-4A90-B359-261BADD201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AF831B52-7410-4884-B7A0-4980D5C4B7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D2DA50E8-35A5-4BBB-9FD1-0483776E1B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3A7DF6EB-972E-4ACB-B7FA-B212C333C4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F4B91B08-0E7A-431F-B317-8AA4E35AEB3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C6972A62-7F0B-42DD-84CD-554C7BDF40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BD886E85-9B2F-4507-A7A2-8D742C75A4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E798DFC7-A7C2-4188-9ED5-566C7914B4C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6A9894E3-1B1D-4C46-9E0D-FCD51220C3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96463F01-02A2-4516-81A2-95C2B79BB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AFF651D2-0391-4197-B9B0-38E08BEDD1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FA37286A-0895-4588-A371-08C83FAD0F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0E4AB03C-9945-44D2-B788-C0895B1E2D7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A6C9886E-B3F3-4431-B04A-265361C2B59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5679B80-5627-4422-93B8-D30A8495BA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CD7ACF3B-E799-4E63-B114-D54F98D8DC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FB789520-9859-46AC-844F-A9BA54DFE3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5C994530-FC1D-4659-BB54-85D706E22A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5EE3813D-4F53-49A9-AE15-726C8B05BE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89570525-00F0-476D-8FC2-FC89D85C66A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09456B7C-A8BC-4007-965A-3815E96DB6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9D4FDE6F-6E01-47E7-B684-7884B0D0757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A4C72DE0-D700-4DAD-8C59-00FA2AE71D8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D4854B2-6D6A-426B-8315-F2CE47E3C5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E0BB7E43-E0C1-450E-999D-33EBCCECF5B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816C4AF6-0674-46F6-8038-460179AA2DD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35C5EB9F-7E63-476B-BC6E-3637C88130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4B388308-3F9F-4DF6-B4F5-EF01442F424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868829CB-648A-400E-9621-6C6F50FAF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E638FD88-C2A3-4E37-A51F-0ADD68EFFBC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22F3E798-9F39-44A0-A387-93D6571E7B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7C2C97D9-9C8D-4602-962A-68BC766981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4CA9F29-3396-4792-B9E3-506838E5A9E9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5A66FFD9-4BA6-4854-9CD2-8DC1E489F0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523410</xdr:colOff>
      <xdr:row>0</xdr:row>
      <xdr:rowOff>95250</xdr:rowOff>
    </xdr:from>
    <xdr:to>
      <xdr:col>5</xdr:col>
      <xdr:colOff>83820</xdr:colOff>
      <xdr:row>3</xdr:row>
      <xdr:rowOff>161925</xdr:rowOff>
    </xdr:to>
    <xdr:pic>
      <xdr:nvPicPr>
        <xdr:cNvPr id="975" name="Image 974" descr="Melon : composition nutritionnelle et atouts santé">
          <a:extLst>
            <a:ext uri="{FF2B5EF4-FFF2-40B4-BE49-F238E27FC236}">
              <a16:creationId xmlns:a16="http://schemas.microsoft.com/office/drawing/2014/main" id="{04BE5C3D-FD72-48CB-8254-E6AEDF75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010" y="95250"/>
          <a:ext cx="167496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178151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7D2E05CF-CC2B-2E4E-997D-C9BA7D8CD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263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26357166-E866-8849-B36D-A881DA96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976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568899</xdr:colOff>
      <xdr:row>0</xdr:row>
      <xdr:rowOff>18931</xdr:rowOff>
    </xdr:from>
    <xdr:to>
      <xdr:col>4</xdr:col>
      <xdr:colOff>1420643</xdr:colOff>
      <xdr:row>2</xdr:row>
      <xdr:rowOff>21771</xdr:rowOff>
    </xdr:to>
    <xdr:pic>
      <xdr:nvPicPr>
        <xdr:cNvPr id="14" name="Image 13" descr="Navet primeur : le cultiver pour une récolte au printemps">
          <a:extLst>
            <a:ext uri="{FF2B5EF4-FFF2-40B4-BE49-F238E27FC236}">
              <a16:creationId xmlns:a16="http://schemas.microsoft.com/office/drawing/2014/main" id="{906451F4-8760-2B4C-928F-5C8634975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385" y="18931"/>
          <a:ext cx="851744" cy="61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7086F6E7-637B-403D-8386-D0DC295907FC}"/>
            </a:ext>
          </a:extLst>
        </xdr:cNvPr>
        <xdr:cNvSpPr txBox="1"/>
      </xdr:nvSpPr>
      <xdr:spPr>
        <a:xfrm>
          <a:off x="38100" y="654843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5" name="ZoneTexte 3">
          <a:extLst>
            <a:ext uri="{FF2B5EF4-FFF2-40B4-BE49-F238E27FC236}">
              <a16:creationId xmlns:a16="http://schemas.microsoft.com/office/drawing/2014/main" id="{B79D6EB7-7393-4B5F-83B2-435C5ADF61E3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174626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B424A1F4-B1B0-4CE7-BED1-BCD5E58F4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4F4A3748-8A6E-40A7-B450-52949F19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389558EC-E717-4812-A82D-A72AAE3C2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629929E-45F5-447D-94CB-1A69F1B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E16C018-36B9-4B9E-8419-B62D7D22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07A355CF-0303-4189-8B72-20C47731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ED82AD16-0FE5-4732-871C-354CD745D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350F5B0-B842-4B17-ABC6-0975F03F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5D270F9-A225-42D3-9A4B-8805388D5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CF611A6A-3FFD-4E7C-9684-F8E46C2E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4371A757-CDDD-41ED-944F-5F9552B4B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EBD9C7FD-3588-4118-877E-CFE06245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DFABB5F-9BAB-44CE-B2B8-B84614853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54B7C9C7-6A7F-47A0-8ED3-4D24D626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DB4551EE-4E38-4ECC-8F73-4B2523E0B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06069977-5A61-4654-90EB-3480A576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9AE986FB-1944-40D9-89B9-31F9B2997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9D9018D9-3455-451C-9AEE-040CC2C4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1D09EA35-4BCD-48F1-A658-9B18B8723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37FDCF1-8F08-4626-A050-99023E5A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412CDA0-3915-41A5-8917-950747BE8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FF659B8-CEAA-4235-A87F-0FE0C3C4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5014C74F-7900-42DE-97EC-625960BDC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6AD26534-B9AA-42CF-930D-C69EB58A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20F4B44E-CB77-4FB5-94EC-8C1184A1A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AE9ECDF0-EBDE-486D-B04D-A5F6330A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B101EDA8-008B-44F6-BA73-AA64E12FA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F65FC3AF-8121-490F-917C-C620E44F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B6B5CCE-844A-483E-BFBA-0D2444FF3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FF7EA41B-7BD6-488C-B8C6-D7882F5B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D056F63A-8B87-46A6-9835-BCD8645A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4D15F4D9-7649-480E-9E3F-B7803E6B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23050FAD-65E4-4794-BE91-FCAFC8D0A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38820360-D304-43B0-8B0A-BFD18ABB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7767EB3C-9C3F-4D09-9043-55BBCB10D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55D1C07-3897-47DD-AE28-40AA6AA2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FE629907-C2DF-455B-B813-6DFF85F8F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E08A7581-814A-46BD-B279-26FF533D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084EF231-8CD0-4A36-B48B-3540FFA54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8A0CED4-A5E4-4170-82B6-94FE4CE7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C800E6BC-9DCE-4DF8-967B-2B0736DC9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FD5D57E5-3048-4F9B-BCC1-7234BA11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E642BA49-DF54-445B-843E-7D5DE9E47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626FCC42-D086-4E56-A4E6-305A6A53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EEB0F797-324F-474B-8525-1679E2B1E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D757AB1D-4FF5-41D9-880B-DD2F11A71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BA5B5CA1-A8A3-4CB8-B094-42A7E9513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2308E567-CF3D-4A76-9100-1B21D580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8874AB2-CCE3-42B1-B05F-B82CACA45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BA63F0D8-AA02-4FE1-A608-8ECE191D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0139167D-B9C5-48ED-923C-3668B975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77BE8485-4B70-4857-B747-EC0ACC84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B7CF7076-D503-4552-BEE2-72D63C4E6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6488608-BBE9-4629-B4B6-3ECE58A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DA6567C-E063-4561-AF6E-F1EBE587E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07C15098-D95D-4879-94CF-1C4C4D653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0A1370E2-EC67-4910-A6BB-A704E4B90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4EF3F0C1-79BF-4F2E-BD75-8BB50C8A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89FC7AF-CE5D-4F3C-BD1F-D65F3B229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F5EEFB86-D6B3-4D62-878F-140579F9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FFEFE61-532C-4AE6-AF12-DB7D2E5B9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8AA614FF-89C2-47A5-8540-4BDD0CB7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1D4A578-86BE-41B6-986A-FBADFA4FD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7D56CD68-4F3B-47E8-819D-8B9948DE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ED90162D-70D8-44A3-81A8-6EEBD5F6C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3BAA1671-FF16-4264-BA7C-19BC985D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6782EDE-B39F-4B1C-9CD1-65C1F542B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EDE898F0-600F-4164-84B3-2C307FE0F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6B75E17-0897-4FA0-B587-F32E36233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10BA1C08-834A-4066-81D2-21B4A8199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47E0E17D-4451-4707-B2E4-E8A37DA3F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715526E0-9919-4B8B-99A1-A99E0B8BE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258655FB-062A-4B35-845B-CCEB470D0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C12F245-1463-4442-9419-14FA878C6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45FA0784-F2C3-47A0-BF18-6FC30B803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08E199DD-DBD8-4FC7-8F7F-C8EF092A4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A90BB5F2-AF22-4D82-B1D7-6D77FE65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CA63055-F35C-4020-A106-BB1905640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A93D140-F82E-41F9-A378-45178D5B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F46027B-493D-402D-9969-862AF910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4A3CEE62-A655-4DB7-934B-6817E3543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BAF4604-CFDA-4063-9FC2-083DF1ED9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75A052B-B9F5-4757-8C95-CA00D0DBD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D39E6B10-3104-4625-A5C7-0C7B2FA87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0FDA4B5-9F0E-4E8C-BE62-B787D01B2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7B319C2B-EE43-437D-951B-8601CA418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11E607F9-1148-46EA-A4CE-897E9241D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CC106B2-0EE2-4C2F-B837-D54D709F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BA961E3-1ED0-45E8-BA46-2870FB26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84DC1197-A827-45D3-8B2F-2C202266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AD3B5B8-C197-4498-ACF8-C35D8505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C0621856-2239-4645-BC5B-B386EABC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423D763F-4D77-413B-ADF7-83EFDF20D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4239BB37-73F2-42B2-A040-F881D6A2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04C85106-7566-4A50-B3FC-FB48460A2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ECFC8953-4B6F-4D2F-9D88-C0D7C955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D125D699-C102-4638-987D-80604B92B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9B8B823D-5D3E-451F-8890-41157D24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8AC23DA-8DEC-4118-B457-29AE46E99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714ECFA2-F515-4884-AAB6-0928C96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6D930595-760E-4E4A-92FF-35AB4E562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EB52AC2E-E708-4C46-B199-F864FA4F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C14C4AD0-FB6C-45C7-BE7A-BEA7254D9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B3500914-A381-408D-A55E-7E7278A0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A2278E28-6410-4646-B6C8-11A532104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6200242D-955C-4287-8656-D0C8618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EFC06CD-D4B9-44B7-947A-AAEEF19B5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3B7FDFB-AB69-4EDF-A162-8659652F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5923877-0901-461B-9DD0-2564770F2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8D4DC0A9-4812-4082-B1D9-936D9982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3480C2D2-F233-4F2A-9CBD-6C38DD3D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E1303222-1870-4D81-90B8-30F151C4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8566CDED-B1E7-4799-B628-367536C8E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BCEB1960-C18B-4192-9C40-7E0FC3F1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245586F0-DA26-4A92-9F57-4B4479D80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1A149BCC-5C42-491A-99D6-2A7C9478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976B302F-0C76-49B2-91E3-A2E5E9D23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13F19859-3DD4-4E65-9297-F6E61405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53354F03-E2D5-4895-8529-8223A04F4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3296D2AC-0D27-4DC8-B753-DA5D7B74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FC2FC25-1520-4C9D-B975-91A997663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D316C8A-1420-40D6-AC65-22F8DDA9B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A0D8B5F-1D92-4E6D-BA9B-F03FA737F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B309655C-E56B-4A05-BBA3-E3BC7A42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6D71C967-CDFB-4959-9C09-6280ACDBC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914FB7FE-7832-455A-ABBA-5AE83446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22F6334E-AD8D-4FED-B165-3B8A2E4F6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685B96F-E290-4CCB-AC96-EE0A7B1D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10352E8A-3299-4DA0-87F0-73743A4C9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8679899-4FAA-48E6-B723-E27242554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589E0C3E-394F-4023-A7DD-427BF55FC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B940A967-920A-4B23-A6D0-188C05080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9EF90222-8739-4CED-BA42-2CF3088F4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9903F53C-2738-4A7C-8716-CA227AE7C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3D77F8A-2FFE-40E3-8921-129D0CFA3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2235BA2-DBFD-46DC-AEA1-E9B94A34B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9F08F0C1-DBDA-4E44-BBE6-E08E012C2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E386AC4-557C-425C-9FEA-10340281A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6E0C8D0B-A8F6-43F2-84FD-35AD12671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0764421F-FE39-4D2C-837F-9EA10D881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97D1AAE3-11FB-496A-839F-4D11853C9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ECCEFB8-FB74-4C4C-95ED-2E52499E7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692D471C-30E3-4616-90EB-E7F6056D8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2CC523E-27B1-4E2F-B4E1-342DF15D2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3429C94-8336-464F-A079-FD9E2D66A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63CF26D-CA8D-4CC2-9CD9-D9286E12F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F95B7ED-2AA8-40C1-996A-56DE11FC31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1">
          <a:extLst>
            <a:ext uri="{FF2B5EF4-FFF2-40B4-BE49-F238E27FC236}">
              <a16:creationId xmlns:a16="http://schemas.microsoft.com/office/drawing/2014/main" id="{0A663888-8E0A-4374-BA60-24D2B2261F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C92FCC0B-DA02-4222-9C8F-2C3EE1DA667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4">
          <a:extLst>
            <a:ext uri="{FF2B5EF4-FFF2-40B4-BE49-F238E27FC236}">
              <a16:creationId xmlns:a16="http://schemas.microsoft.com/office/drawing/2014/main" id="{38C18684-4681-48E4-9544-FBCA0AD000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7BD8BAE-F3B7-4DC1-A0BB-3028CC433A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6">
          <a:extLst>
            <a:ext uri="{FF2B5EF4-FFF2-40B4-BE49-F238E27FC236}">
              <a16:creationId xmlns:a16="http://schemas.microsoft.com/office/drawing/2014/main" id="{3A5DCFC6-37AE-4E96-847E-CA8B87D836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29DCEDC-B1E3-45FE-82AB-4EB041C7D4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27">
          <a:extLst>
            <a:ext uri="{FF2B5EF4-FFF2-40B4-BE49-F238E27FC236}">
              <a16:creationId xmlns:a16="http://schemas.microsoft.com/office/drawing/2014/main" id="{9D8BA888-46F1-4C1F-B6DA-1E8F72D2BC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04EE165-76B4-4F70-AF08-55F236FC929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29">
          <a:extLst>
            <a:ext uri="{FF2B5EF4-FFF2-40B4-BE49-F238E27FC236}">
              <a16:creationId xmlns:a16="http://schemas.microsoft.com/office/drawing/2014/main" id="{23D17B1B-7622-4EBD-A585-5A553A08A50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C4092D80-10A8-43FE-8EFC-CF43D76FB1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3">
          <a:extLst>
            <a:ext uri="{FF2B5EF4-FFF2-40B4-BE49-F238E27FC236}">
              <a16:creationId xmlns:a16="http://schemas.microsoft.com/office/drawing/2014/main" id="{32CAB394-BF9D-426A-AC42-38B1AF14BE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E55EE60-D0E4-483C-A2F8-B75039FD54C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36">
          <a:extLst>
            <a:ext uri="{FF2B5EF4-FFF2-40B4-BE49-F238E27FC236}">
              <a16:creationId xmlns:a16="http://schemas.microsoft.com/office/drawing/2014/main" id="{94BFF9B5-7D83-4C08-9C2B-C8929382F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03577CF-068C-41A4-AACA-4525B2D04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38">
          <a:extLst>
            <a:ext uri="{FF2B5EF4-FFF2-40B4-BE49-F238E27FC236}">
              <a16:creationId xmlns:a16="http://schemas.microsoft.com/office/drawing/2014/main" id="{A3BEA951-C31A-4199-A5E4-AD356216BEF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23DA0CC-4FBF-4AD4-AF20-5DAC1C4C5A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2">
          <a:extLst>
            <a:ext uri="{FF2B5EF4-FFF2-40B4-BE49-F238E27FC236}">
              <a16:creationId xmlns:a16="http://schemas.microsoft.com/office/drawing/2014/main" id="{277AB5BC-E24F-4AE3-9D8E-827776BE08E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19FFD96-A5F7-45CC-A1C1-2A9C757EE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44">
          <a:extLst>
            <a:ext uri="{FF2B5EF4-FFF2-40B4-BE49-F238E27FC236}">
              <a16:creationId xmlns:a16="http://schemas.microsoft.com/office/drawing/2014/main" id="{3EACB1A3-841C-49A4-8CBF-17EF8F82A24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3FFAEA04-100F-4C02-9E04-E00293617F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46">
          <a:extLst>
            <a:ext uri="{FF2B5EF4-FFF2-40B4-BE49-F238E27FC236}">
              <a16:creationId xmlns:a16="http://schemas.microsoft.com/office/drawing/2014/main" id="{D1EEAFB7-444A-4440-AE2D-3A1499C7464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4595ECCD-78AD-48D6-AB5D-BFE24A89047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0">
          <a:extLst>
            <a:ext uri="{FF2B5EF4-FFF2-40B4-BE49-F238E27FC236}">
              <a16:creationId xmlns:a16="http://schemas.microsoft.com/office/drawing/2014/main" id="{B6BD5723-CE9B-47F1-88F2-A7AD4B804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BEC7E23-421F-4830-86F0-EE757E77C1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2">
          <a:extLst>
            <a:ext uri="{FF2B5EF4-FFF2-40B4-BE49-F238E27FC236}">
              <a16:creationId xmlns:a16="http://schemas.microsoft.com/office/drawing/2014/main" id="{2C3DBD40-55D2-43A4-B262-1135B15768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66E1DB42-9188-4D0C-A053-41B8A8C7927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4">
          <a:extLst>
            <a:ext uri="{FF2B5EF4-FFF2-40B4-BE49-F238E27FC236}">
              <a16:creationId xmlns:a16="http://schemas.microsoft.com/office/drawing/2014/main" id="{0CEA9AA2-3FAC-44AA-A126-3C446D809D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9D2D99A6-834C-412F-94D4-4B30CAB7BE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56">
          <a:extLst>
            <a:ext uri="{FF2B5EF4-FFF2-40B4-BE49-F238E27FC236}">
              <a16:creationId xmlns:a16="http://schemas.microsoft.com/office/drawing/2014/main" id="{3C7EED48-08A6-4BBA-A580-3FBD868B17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02731E87-49CC-48D1-A052-F4F35751DAC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58">
          <a:extLst>
            <a:ext uri="{FF2B5EF4-FFF2-40B4-BE49-F238E27FC236}">
              <a16:creationId xmlns:a16="http://schemas.microsoft.com/office/drawing/2014/main" id="{037088C0-F3FC-4F28-ACE4-9F93F3B4CA6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21EF68A8-FE68-44DC-83B6-5327D563EA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0">
          <a:extLst>
            <a:ext uri="{FF2B5EF4-FFF2-40B4-BE49-F238E27FC236}">
              <a16:creationId xmlns:a16="http://schemas.microsoft.com/office/drawing/2014/main" id="{34CD037F-4E9D-4283-B87B-D08A2305A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3CE385F-6108-481E-AADE-BD08B99B157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2">
          <a:extLst>
            <a:ext uri="{FF2B5EF4-FFF2-40B4-BE49-F238E27FC236}">
              <a16:creationId xmlns:a16="http://schemas.microsoft.com/office/drawing/2014/main" id="{CBB39D2D-CFD8-4152-A106-9312F0B04D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6CEDC06-EB06-4EBD-A10C-1CB08E858D9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64">
          <a:extLst>
            <a:ext uri="{FF2B5EF4-FFF2-40B4-BE49-F238E27FC236}">
              <a16:creationId xmlns:a16="http://schemas.microsoft.com/office/drawing/2014/main" id="{ED01D56C-C8CC-41A4-A654-30EE9856D3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7764D30A-1882-44EA-9B11-8E04F3BF13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66">
          <a:extLst>
            <a:ext uri="{FF2B5EF4-FFF2-40B4-BE49-F238E27FC236}">
              <a16:creationId xmlns:a16="http://schemas.microsoft.com/office/drawing/2014/main" id="{9972DFA4-822C-4957-BD3C-269FB1F2293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9FC77BE-1CE8-499C-A0B7-34B4A0DA6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AF4DCD2A-7E86-4D3E-98A7-F0157B1A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FE8C78A8-D8B4-4F78-A3D0-41FE1CDDD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8EBFEC82-C46E-4956-92EC-FE483BC2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82B043E9-C53A-4D48-BABB-33A193C5C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1EF0280C-D7AF-4534-B99A-8648056E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5A21662E-83A8-4757-8C2A-1A665F13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A977FAA1-5B13-43AF-8DF5-6C2A9202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95B3BE23-EFD1-48E3-AF00-08C9B4ADA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85BE9F5A-AE71-4F8B-826B-A5B5E2C5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F200AC2A-126C-4C60-AAD8-5488F2986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93149D9A-2CB6-48F1-A593-ADD36C4E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3FB58F51-15A8-40AB-9E32-2D1D9A6A5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1FD92A52-C2E9-4E80-9421-08EDCE30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1BE706EA-7C0D-41FC-8EE9-F1B14FA3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D0C0F82B-48DC-424C-B9C8-327D2349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444205DF-7337-45B9-BC15-389450BE2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83C56BAD-8D74-4806-8938-19C66FB0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5DDB5F43-F872-4FFF-B664-C178D944A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D3E50096-FEC2-4877-B7F6-4AF9C394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9E355059-84D2-4D4B-AA76-65DDB85FD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DD454191-212A-440A-BB9E-A1679347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BE006938-3FDA-4367-9226-2A02033C4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3D4A4474-7D7E-45FB-9EA4-A6979BE1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E3F144C8-700B-408D-82CF-F0C9BB216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219A43FA-569E-4244-9A75-1A5E3994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552D6EF2-39E9-438E-A54E-37664E100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DDE0DFA8-3E87-437A-8AE6-A75ACA3D9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97E4A1DD-0992-4AC7-991F-D9FB7CB1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C4624432-F93A-4800-8F76-69AF10959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7FA0F91D-C93A-4F79-8A1B-3C2E5D200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6930754-7691-4C92-94E0-F7B9F859D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01CED0A2-2387-4C3D-BCBA-02AF9CD56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F29FBC85-E399-4FC8-9492-C2A9631F0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E9F42224-F253-4851-B21E-A4D1FDD71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A9D1F3A4-2076-434C-987C-AE2A2AEBC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94EAF50E-CA67-48D8-960C-87833EE51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DA01E77-3B80-4617-A380-46423C273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4BF8DDF3-0B18-4D09-956E-1FA864E7F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5D3C0D56-C027-4209-904D-AAEB74D94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F170C479-F1AA-4FFF-A788-60DCC84F7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39F018E5-E405-40BB-9852-1B4224E23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F1D3D5F0-E4CF-410B-8C08-BD187DEDA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FFFC0DDC-C07A-472A-B49D-65CC267E7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2E11CDD9-BE02-4A13-BE6E-7E3634261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A48E9E71-0A4E-4A2A-ACD8-7B538B89C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8D662A29-2943-450A-849C-E8423AC14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EE2C4029-C41B-47EC-800A-E1EF94AC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5A59F5CF-43F2-4430-9CA0-AD64CCBFA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33AFB8C1-114D-439A-8C0A-D1C49D65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4964428-7899-454D-BD8D-66645B0AA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25BF9662-E7F4-40E0-8D70-CB9BE554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4EB7077F-ECD6-4323-BAB3-0ED99E0E0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28412D59-5633-4893-B304-3448A6E9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FE604CE5-AAF5-4FCB-BC6A-8C6AC4F5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2D775995-9904-4F62-B2A0-EC9BA941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3CEB78E-9207-4047-983F-CE7A5626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42DD41F6-C60C-410F-8FF2-E4AF13EE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455F30F0-5963-4B72-A192-80DF7E80B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A2B3D5C1-E92D-45FF-8AD9-C6F6B7ED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059F520D-376E-44EC-BCB1-54670BE55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36282CB1-57AA-431D-B0C6-80A25582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D04725DC-E655-4B0A-9D40-085CA6B5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AC72344A-BF15-4FC2-8E8F-6B5764C4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06AB3A12-EA05-4280-9888-D7AC2D2F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B99FA2B5-C33F-46D7-90D9-C57FBBCB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80F8A23-B24F-4BFE-9D73-55DFF115B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9A5FD3DA-FA18-4DA8-AD68-1A2C0F4F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4746E424-F4C2-4BEC-81B8-DB7062FA2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3944BF12-0525-4899-81BF-6025F9B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10728777-37B0-4D16-A532-D15518F5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88">
          <a:extLst>
            <a:ext uri="{FF2B5EF4-FFF2-40B4-BE49-F238E27FC236}">
              <a16:creationId xmlns:a16="http://schemas.microsoft.com/office/drawing/2014/main" id="{A1993B4B-D32D-4C21-B2CE-6E86A92F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BE088F6F-9689-46E2-9E3E-45AAD5DD4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90">
          <a:extLst>
            <a:ext uri="{FF2B5EF4-FFF2-40B4-BE49-F238E27FC236}">
              <a16:creationId xmlns:a16="http://schemas.microsoft.com/office/drawing/2014/main" id="{1BA9D3FB-F115-4777-802A-AB433F6D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FB9FFC82-FB3B-44F7-B44C-F9719BCF8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D4D14006-6F1D-4C08-B576-DE8ABB2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F1A7D3BB-7C14-49DA-8A57-5A412F552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0FE6B093-1C07-4DD5-B980-418244A3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168794D7-5D86-427C-A7C8-61D91302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774CB3D2-E565-40AE-8870-E839596B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24050E0-B4BF-495C-9632-47DF2FB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6EE6AA19-4803-4028-B5FB-85C70592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59761042-CB6E-4B57-9818-C98D45ECF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A075078-4C33-450F-83B1-6C4CC6B7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00FF99B3-683D-46B2-828C-BBEDE68F9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A8C92B9-BB04-4FCA-8B28-88B5F2C7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5C9BA00-7739-4F3D-ABBB-898077E54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BEE763A-171A-43BE-B9A3-10529CD03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EC37384B-126F-4006-AFAF-7B8A038BA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5082550-26BB-408B-A36D-DA48F286B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FB6C69E-8B15-4A3E-8EF6-96F9134C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EF9D586D-170D-443E-BC5D-3CAFA28A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EC0C209A-6D71-4562-A85E-2C383787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E9804BEB-4367-46AB-A123-C62E251E6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FB35905F-C948-4576-B54C-B7886A9E6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D2DD493E-EBE8-496C-9CEC-80A0B124B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28A11CFA-9FE2-43E2-8106-8735EB5C6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39518AC2-5F24-40F9-8818-B0C7D7910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DA4701F1-B81C-43BD-8F29-59658C7A6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B559F976-79EA-4F1B-A725-7B41FDC12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BBCF619C-9BDF-43E9-9816-472B99708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86E6E9-E70C-41AF-9CFC-63A712DBA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885D382C-E2AE-4258-8A84-EC1D6017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640DA4FD-3111-4995-8216-C36BE488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A1B7E5D4-2AB8-4B67-8C5D-7086DED28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80DE1CC-19E3-4411-A5A9-30B3EE4D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3137C551-B8BE-4C6F-BBFB-1D33148C53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21">
          <a:extLst>
            <a:ext uri="{FF2B5EF4-FFF2-40B4-BE49-F238E27FC236}">
              <a16:creationId xmlns:a16="http://schemas.microsoft.com/office/drawing/2014/main" id="{B7F64F89-CA1A-4767-BA53-875E13832C7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702A3FF0-88C2-4DC6-BE5F-366CB386656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24">
          <a:extLst>
            <a:ext uri="{FF2B5EF4-FFF2-40B4-BE49-F238E27FC236}">
              <a16:creationId xmlns:a16="http://schemas.microsoft.com/office/drawing/2014/main" id="{E291A659-700D-4047-ACAC-BE4F7A1E8D3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56E7B75-B746-4817-ACC5-6AE3215931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6">
          <a:extLst>
            <a:ext uri="{FF2B5EF4-FFF2-40B4-BE49-F238E27FC236}">
              <a16:creationId xmlns:a16="http://schemas.microsoft.com/office/drawing/2014/main" id="{8B542074-D074-42A2-B7A5-8EAB09B15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69588D5E-49F7-4462-ABCD-A886673B5B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7">
          <a:extLst>
            <a:ext uri="{FF2B5EF4-FFF2-40B4-BE49-F238E27FC236}">
              <a16:creationId xmlns:a16="http://schemas.microsoft.com/office/drawing/2014/main" id="{752C021A-BE92-4B87-B195-5FE309E52F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96511117-A083-4C8F-B9EB-6B59A6E13E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9">
          <a:extLst>
            <a:ext uri="{FF2B5EF4-FFF2-40B4-BE49-F238E27FC236}">
              <a16:creationId xmlns:a16="http://schemas.microsoft.com/office/drawing/2014/main" id="{D453FEC3-3CFF-4377-912E-0F25C0F120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CF098C7-6660-4CD2-B9F3-358174868F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">
          <a:extLst>
            <a:ext uri="{FF2B5EF4-FFF2-40B4-BE49-F238E27FC236}">
              <a16:creationId xmlns:a16="http://schemas.microsoft.com/office/drawing/2014/main" id="{094C0C14-FBB9-4AFB-984D-7042375525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CC2CFF3-0B42-4A4D-9C52-9B48128474F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6">
          <a:extLst>
            <a:ext uri="{FF2B5EF4-FFF2-40B4-BE49-F238E27FC236}">
              <a16:creationId xmlns:a16="http://schemas.microsoft.com/office/drawing/2014/main" id="{B938271A-F391-4B00-9A2E-A232661068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EECA965-C96B-4FD2-BAA1-BAEDA05EF46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8">
          <a:extLst>
            <a:ext uri="{FF2B5EF4-FFF2-40B4-BE49-F238E27FC236}">
              <a16:creationId xmlns:a16="http://schemas.microsoft.com/office/drawing/2014/main" id="{2AC3C4F7-AC98-4992-B0B4-7372C96D3A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64567C62-782F-4B54-BF48-7CD5FC2BDF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42">
          <a:extLst>
            <a:ext uri="{FF2B5EF4-FFF2-40B4-BE49-F238E27FC236}">
              <a16:creationId xmlns:a16="http://schemas.microsoft.com/office/drawing/2014/main" id="{8FE15BAD-AFF4-4799-8BB8-14FE03FF104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C91B2EFD-6D78-4A8C-B6D2-43FDA5C09F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44">
          <a:extLst>
            <a:ext uri="{FF2B5EF4-FFF2-40B4-BE49-F238E27FC236}">
              <a16:creationId xmlns:a16="http://schemas.microsoft.com/office/drawing/2014/main" id="{BE9A370A-508D-49D9-BF63-9E24D78822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D1840142-EE9B-4E1F-A9CB-8662BE7FD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6">
          <a:extLst>
            <a:ext uri="{FF2B5EF4-FFF2-40B4-BE49-F238E27FC236}">
              <a16:creationId xmlns:a16="http://schemas.microsoft.com/office/drawing/2014/main" id="{A1D175E0-C5C5-48C5-8ED9-EFD67AB060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FD514F8F-9478-4A83-B913-8B269EBE4D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50">
          <a:extLst>
            <a:ext uri="{FF2B5EF4-FFF2-40B4-BE49-F238E27FC236}">
              <a16:creationId xmlns:a16="http://schemas.microsoft.com/office/drawing/2014/main" id="{D96CF120-16A7-45B6-825D-47773C7502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89D5667-268F-4E66-B302-7C585881326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52">
          <a:extLst>
            <a:ext uri="{FF2B5EF4-FFF2-40B4-BE49-F238E27FC236}">
              <a16:creationId xmlns:a16="http://schemas.microsoft.com/office/drawing/2014/main" id="{DB3B6FF2-6D9D-4B12-8478-937298EE490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A1A7AEB-4826-48F3-95F5-2C9EE007A4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4">
          <a:extLst>
            <a:ext uri="{FF2B5EF4-FFF2-40B4-BE49-F238E27FC236}">
              <a16:creationId xmlns:a16="http://schemas.microsoft.com/office/drawing/2014/main" id="{310EB894-8C49-4577-8130-AB29EF68E50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8B50842A-1614-43C9-9258-E20DB6A3A9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6">
          <a:extLst>
            <a:ext uri="{FF2B5EF4-FFF2-40B4-BE49-F238E27FC236}">
              <a16:creationId xmlns:a16="http://schemas.microsoft.com/office/drawing/2014/main" id="{FEC46477-3000-4C3D-96AC-B1E5D0DA80B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EC4F70D2-0E8E-40D1-B698-F0AD78CCF2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8">
          <a:extLst>
            <a:ext uri="{FF2B5EF4-FFF2-40B4-BE49-F238E27FC236}">
              <a16:creationId xmlns:a16="http://schemas.microsoft.com/office/drawing/2014/main" id="{544D0D29-1A72-45B9-9426-6AE8D9C4CB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B25698D5-B054-47A7-99BB-46507BEC19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60">
          <a:extLst>
            <a:ext uri="{FF2B5EF4-FFF2-40B4-BE49-F238E27FC236}">
              <a16:creationId xmlns:a16="http://schemas.microsoft.com/office/drawing/2014/main" id="{E6F8AB19-31CB-44F0-837C-4590C0921C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9CE0463-1FB8-4B0D-A217-4004BD17A5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62">
          <a:extLst>
            <a:ext uri="{FF2B5EF4-FFF2-40B4-BE49-F238E27FC236}">
              <a16:creationId xmlns:a16="http://schemas.microsoft.com/office/drawing/2014/main" id="{1A5AA643-D37C-4005-A6DD-E00B9AA463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CEC9FDEA-265B-4F2E-9138-9771451484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4">
          <a:extLst>
            <a:ext uri="{FF2B5EF4-FFF2-40B4-BE49-F238E27FC236}">
              <a16:creationId xmlns:a16="http://schemas.microsoft.com/office/drawing/2014/main" id="{583928D6-64FF-456E-A794-D94B146D36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6BF3E8DC-9599-4F71-9B40-984CFA10F15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6">
          <a:extLst>
            <a:ext uri="{FF2B5EF4-FFF2-40B4-BE49-F238E27FC236}">
              <a16:creationId xmlns:a16="http://schemas.microsoft.com/office/drawing/2014/main" id="{7C8B7607-D701-436C-A669-B5D90FE517D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8C4B301-F57A-4530-BDB4-745B76FBF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CE2EB7B6-6A23-4DBF-8660-8F0ECBC7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2E0B2C45-D86C-4BED-BD4A-66B7C96D7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C69A251B-A7DB-426A-BA67-C357C9A9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CCD9B72E-5FC7-4FFD-80B0-0C0DADD35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B9CAEFB9-CD34-4F24-8055-A8FF6924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3A7A15D-2A19-4636-9ED2-5A296E64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34979D5A-2F71-4261-B44C-A7158D4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3B2D7A7-6EC8-45CA-9E1C-E0A68941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363E7A11-F12A-4894-BB5A-99F1AABB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EFF5A6D0-780A-41E5-BADA-D64328E38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C9E93329-9BA3-4AAE-A1D1-188AD71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99F7746B-CEB4-44C0-ACED-CBB800A19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820A9866-65D8-4723-A015-146A28EB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38E984CF-77E4-41F8-A4D8-820D8E0D4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18962502-E4D7-4F63-8C2A-7DFFE88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E108788-4DA9-455A-8EDF-C76DA56B3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84C54D8A-11F5-446C-8FF2-4F4B9106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5475BB1-072C-406A-A206-CDD66EC6A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19562799-E51F-48D0-8DE5-70B09976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44ADB892-2611-4E6C-A231-5471C24A7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13A7E88-B845-4CC2-966F-20A6A889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1CC4128A-FF5F-4ACF-AB04-81AC6EB0F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AAAD143F-BD95-47B8-819D-DF0D365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0DF21DF4-3AAE-46A9-B1B5-36D65F354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0DE93D09-2E21-4164-AA40-C8F5870D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7A2995F-B79D-4E7A-B218-D568C3922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7D7088ED-FF51-4E59-B889-B461657A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144F89E-D87C-490C-8E20-6F77EA9BB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16F70600-2D6C-451A-982E-63FE5350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2BB8334E-E9A2-4451-A4BA-DCFCE0FCD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4F1E420-C8A7-4E90-AA9B-368953B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51310E16-AB00-47A5-B68C-82ECB00FB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4F5D42C7-D061-4F1C-A03B-90D87E8F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ABE7135F-12B7-42C3-BF8E-43E8712DC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C603D220-8365-4A61-AE89-1261111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2CD60BB-6D7E-413E-AA32-91F6BDC46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F8D80145-B55C-4860-B99B-84AAE411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CD34AEFB-5751-413D-B703-5AB90E636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FE8EAF2-64AC-4F58-BFF3-2A329FDF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0EE2516D-C467-484C-B8F9-E3D714CC1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9CF3D7E-DC14-4B18-91FD-9B715AD81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13C4C1E5-37B6-45D9-A6B8-97ABB0598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E7A7C8AD-BA84-4DD5-9523-3D7B1397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C6E6AC7-F54E-403C-9DE0-B6B4DEB9B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079A1398-C403-404C-9A11-4575CFB15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A8337AED-BF22-407D-823D-3BB1C7EFE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BF424EE4-0653-404F-BB28-ACDCEBF9D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DF0D0EC4-B8DD-4396-9F0D-75883155E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E4B23904-FAB6-4F1D-8F7B-D9EC43E41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C359EE32-794B-490D-A3C0-F26C9FCBD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113A877-2DE4-4E45-ABCC-781624333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D0B402A9-F791-4909-AA1F-E16FD052A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719F257C-9DF2-4D1F-B804-D50A39221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354F80A5-8013-4EAE-9275-5FE8EEE0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79D2B89-E12A-450C-BF3F-6EC813A3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5966AED-A7FB-4434-A9CD-0F3501EB0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94D584D-6AF8-4002-BD51-550026FE0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22227BBA-338E-4700-BFDA-D0B58671C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0CA7027-C81F-4C44-AF91-DBA1BCA89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AA9F4675-2149-49FF-9688-3E442C543F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21">
          <a:extLst>
            <a:ext uri="{FF2B5EF4-FFF2-40B4-BE49-F238E27FC236}">
              <a16:creationId xmlns:a16="http://schemas.microsoft.com/office/drawing/2014/main" id="{62347BB3-441B-4A1B-9D5D-CC221EAFF4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1A0F58C-7B55-490F-AC1B-901059BE41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24">
          <a:extLst>
            <a:ext uri="{FF2B5EF4-FFF2-40B4-BE49-F238E27FC236}">
              <a16:creationId xmlns:a16="http://schemas.microsoft.com/office/drawing/2014/main" id="{943A6DC8-E9AB-4A74-8E16-AC633526DC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BC57E5B-C6BF-48B0-8A73-07FDCB41EE9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26">
          <a:extLst>
            <a:ext uri="{FF2B5EF4-FFF2-40B4-BE49-F238E27FC236}">
              <a16:creationId xmlns:a16="http://schemas.microsoft.com/office/drawing/2014/main" id="{2ED02D1D-6C13-47FA-9051-BD9A2D7F54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C49D7FA8-6001-4BFD-8DCC-D12997923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27">
          <a:extLst>
            <a:ext uri="{FF2B5EF4-FFF2-40B4-BE49-F238E27FC236}">
              <a16:creationId xmlns:a16="http://schemas.microsoft.com/office/drawing/2014/main" id="{73A958DA-3867-42EA-BC36-B3D9BBFDC8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0E80086-C15D-4514-AC35-95CF5629CB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29">
          <a:extLst>
            <a:ext uri="{FF2B5EF4-FFF2-40B4-BE49-F238E27FC236}">
              <a16:creationId xmlns:a16="http://schemas.microsoft.com/office/drawing/2014/main" id="{B94F879D-1CED-4167-BF7B-90516E710C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43BFB543-8693-4D28-9E0A-CE722275581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33">
          <a:extLst>
            <a:ext uri="{FF2B5EF4-FFF2-40B4-BE49-F238E27FC236}">
              <a16:creationId xmlns:a16="http://schemas.microsoft.com/office/drawing/2014/main" id="{3CAF1CDF-C58D-4E0D-AF62-83A0935A0C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14C3546-BE19-4B28-9059-32B0996DA9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36">
          <a:extLst>
            <a:ext uri="{FF2B5EF4-FFF2-40B4-BE49-F238E27FC236}">
              <a16:creationId xmlns:a16="http://schemas.microsoft.com/office/drawing/2014/main" id="{B86745CA-F8A0-4AAE-A70D-49ADCFD6568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54607881-BEEF-45CC-B89F-4CEA4C89789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38">
          <a:extLst>
            <a:ext uri="{FF2B5EF4-FFF2-40B4-BE49-F238E27FC236}">
              <a16:creationId xmlns:a16="http://schemas.microsoft.com/office/drawing/2014/main" id="{FBE0EFD8-6231-4D8C-8E1F-65BA0960D3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C071B237-07C3-46EF-B6D1-67EE38A394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42">
          <a:extLst>
            <a:ext uri="{FF2B5EF4-FFF2-40B4-BE49-F238E27FC236}">
              <a16:creationId xmlns:a16="http://schemas.microsoft.com/office/drawing/2014/main" id="{34686747-36A8-4036-8C9B-088468C1C5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25E6097A-C309-4799-8B00-86D7B244F8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44">
          <a:extLst>
            <a:ext uri="{FF2B5EF4-FFF2-40B4-BE49-F238E27FC236}">
              <a16:creationId xmlns:a16="http://schemas.microsoft.com/office/drawing/2014/main" id="{3F6504CD-7045-4CD3-AF8A-34EA539464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CD4B36A0-F71E-4C12-A82F-790DE15E24F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46">
          <a:extLst>
            <a:ext uri="{FF2B5EF4-FFF2-40B4-BE49-F238E27FC236}">
              <a16:creationId xmlns:a16="http://schemas.microsoft.com/office/drawing/2014/main" id="{090E668F-0BC3-40D9-AD3F-466BB359E7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AC8BBAC2-46E0-43DF-B2E3-10255727E2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50">
          <a:extLst>
            <a:ext uri="{FF2B5EF4-FFF2-40B4-BE49-F238E27FC236}">
              <a16:creationId xmlns:a16="http://schemas.microsoft.com/office/drawing/2014/main" id="{12075D25-85D5-4C3F-9122-C4FAB058EA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B7B707D7-FAF3-414F-ADCE-D155D7416B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52">
          <a:extLst>
            <a:ext uri="{FF2B5EF4-FFF2-40B4-BE49-F238E27FC236}">
              <a16:creationId xmlns:a16="http://schemas.microsoft.com/office/drawing/2014/main" id="{48C9A918-6C8F-4061-B1FB-92AEB39378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3CF97652-F2A8-43FC-AF14-CC1DF8FFAA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54">
          <a:extLst>
            <a:ext uri="{FF2B5EF4-FFF2-40B4-BE49-F238E27FC236}">
              <a16:creationId xmlns:a16="http://schemas.microsoft.com/office/drawing/2014/main" id="{41F3CA4C-481B-4DDA-90C7-61395A5728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C559B257-CC38-485C-88CE-F5BB3F8B09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56">
          <a:extLst>
            <a:ext uri="{FF2B5EF4-FFF2-40B4-BE49-F238E27FC236}">
              <a16:creationId xmlns:a16="http://schemas.microsoft.com/office/drawing/2014/main" id="{09EDDAC0-80A0-4EA2-8621-EBD37FE0AD8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FF00083-F574-444D-BD17-7FF32F5A23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58">
          <a:extLst>
            <a:ext uri="{FF2B5EF4-FFF2-40B4-BE49-F238E27FC236}">
              <a16:creationId xmlns:a16="http://schemas.microsoft.com/office/drawing/2014/main" id="{B25B8C7A-485B-4D53-AD2E-D679FE98CBE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40D949D6-1AB3-4C1D-AA8D-D2F3A39CC0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60">
          <a:extLst>
            <a:ext uri="{FF2B5EF4-FFF2-40B4-BE49-F238E27FC236}">
              <a16:creationId xmlns:a16="http://schemas.microsoft.com/office/drawing/2014/main" id="{5A2B9E11-E589-46C3-89B3-AD7934356E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A9069DB-B81B-4654-AA6D-C21F39871A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62">
          <a:extLst>
            <a:ext uri="{FF2B5EF4-FFF2-40B4-BE49-F238E27FC236}">
              <a16:creationId xmlns:a16="http://schemas.microsoft.com/office/drawing/2014/main" id="{DC1F38E1-8CF0-4027-BD41-E5E10C105C4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B67DC43C-8531-48EE-95B6-DA765678D80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64">
          <a:extLst>
            <a:ext uri="{FF2B5EF4-FFF2-40B4-BE49-F238E27FC236}">
              <a16:creationId xmlns:a16="http://schemas.microsoft.com/office/drawing/2014/main" id="{DC463635-3418-424A-8558-2A43B21F46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2EC2BD7A-91CF-435A-AA48-32EE6CD88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66">
          <a:extLst>
            <a:ext uri="{FF2B5EF4-FFF2-40B4-BE49-F238E27FC236}">
              <a16:creationId xmlns:a16="http://schemas.microsoft.com/office/drawing/2014/main" id="{0191106B-94B6-43FC-9A5E-10FF095A89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594F9487-9461-41FB-AE7C-DF5389A3B4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1">
          <a:extLst>
            <a:ext uri="{FF2B5EF4-FFF2-40B4-BE49-F238E27FC236}">
              <a16:creationId xmlns:a16="http://schemas.microsoft.com/office/drawing/2014/main" id="{42542AB1-8EFE-4034-8166-CACDAD35823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1BE7437-E69E-449A-8F4C-8FBDD802F5C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24">
          <a:extLst>
            <a:ext uri="{FF2B5EF4-FFF2-40B4-BE49-F238E27FC236}">
              <a16:creationId xmlns:a16="http://schemas.microsoft.com/office/drawing/2014/main" id="{5F56BB6C-0C34-4503-B6E9-8A2CEAF578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4D89FEEB-3A5B-4F79-AFB1-BAEFF18280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26">
          <a:extLst>
            <a:ext uri="{FF2B5EF4-FFF2-40B4-BE49-F238E27FC236}">
              <a16:creationId xmlns:a16="http://schemas.microsoft.com/office/drawing/2014/main" id="{A4B1E0E7-EB6C-4AEC-8A27-4847F11891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18E6EC-2657-4104-B935-21382C383B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27">
          <a:extLst>
            <a:ext uri="{FF2B5EF4-FFF2-40B4-BE49-F238E27FC236}">
              <a16:creationId xmlns:a16="http://schemas.microsoft.com/office/drawing/2014/main" id="{6236F637-143E-47A4-B708-4C957F85D45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A7AE0F9B-8721-448A-AFB6-A82C317D2C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29">
          <a:extLst>
            <a:ext uri="{FF2B5EF4-FFF2-40B4-BE49-F238E27FC236}">
              <a16:creationId xmlns:a16="http://schemas.microsoft.com/office/drawing/2014/main" id="{4AA44782-8411-4B71-8493-040047F502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2A5A8BEB-5A3B-4594-820B-29747C7CAD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33">
          <a:extLst>
            <a:ext uri="{FF2B5EF4-FFF2-40B4-BE49-F238E27FC236}">
              <a16:creationId xmlns:a16="http://schemas.microsoft.com/office/drawing/2014/main" id="{307471B9-B57D-4E55-B3D7-A39450EB84C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188537BE-E974-4693-A9FE-7DEEAA47E71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36">
          <a:extLst>
            <a:ext uri="{FF2B5EF4-FFF2-40B4-BE49-F238E27FC236}">
              <a16:creationId xmlns:a16="http://schemas.microsoft.com/office/drawing/2014/main" id="{4DD54E7E-C0EE-4C74-AE04-88BADF813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1F1A068D-33B9-48E1-A78C-13CDA144CB1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38">
          <a:extLst>
            <a:ext uri="{FF2B5EF4-FFF2-40B4-BE49-F238E27FC236}">
              <a16:creationId xmlns:a16="http://schemas.microsoft.com/office/drawing/2014/main" id="{C813C371-DBAB-457E-9474-EA9D93C919D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15E99F95-89ED-47C3-992A-0733C6EC558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2">
          <a:extLst>
            <a:ext uri="{FF2B5EF4-FFF2-40B4-BE49-F238E27FC236}">
              <a16:creationId xmlns:a16="http://schemas.microsoft.com/office/drawing/2014/main" id="{C82E0CF6-7C06-47DF-A66B-99BD2C76E8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31E129D3-2547-42E4-8FF5-B1D3AAD79B3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4">
          <a:extLst>
            <a:ext uri="{FF2B5EF4-FFF2-40B4-BE49-F238E27FC236}">
              <a16:creationId xmlns:a16="http://schemas.microsoft.com/office/drawing/2014/main" id="{2A339EBA-E82B-4A22-BB04-1FB4EFC13A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64BFE559-E346-4909-96B5-8786D2D7EF2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6">
          <a:extLst>
            <a:ext uri="{FF2B5EF4-FFF2-40B4-BE49-F238E27FC236}">
              <a16:creationId xmlns:a16="http://schemas.microsoft.com/office/drawing/2014/main" id="{255DEEBF-5D27-407E-9D5E-81E46B7E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4F403BF5-2479-426E-B3B1-129B6BCEDD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0">
          <a:extLst>
            <a:ext uri="{FF2B5EF4-FFF2-40B4-BE49-F238E27FC236}">
              <a16:creationId xmlns:a16="http://schemas.microsoft.com/office/drawing/2014/main" id="{7160EB6E-4DC1-4118-A07E-D24278FFBB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C7A3C810-59B2-4FB4-A116-D30140C644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52">
          <a:extLst>
            <a:ext uri="{FF2B5EF4-FFF2-40B4-BE49-F238E27FC236}">
              <a16:creationId xmlns:a16="http://schemas.microsoft.com/office/drawing/2014/main" id="{CCE94314-CEB1-402F-9D91-4A8A805CC3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6F9E554B-7427-4EF3-8C09-7C9C7DB540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54">
          <a:extLst>
            <a:ext uri="{FF2B5EF4-FFF2-40B4-BE49-F238E27FC236}">
              <a16:creationId xmlns:a16="http://schemas.microsoft.com/office/drawing/2014/main" id="{30E2B054-DB25-48B9-830E-23157677CA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84BBF0BF-A156-43EE-908D-546F7CFDAB8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56">
          <a:extLst>
            <a:ext uri="{FF2B5EF4-FFF2-40B4-BE49-F238E27FC236}">
              <a16:creationId xmlns:a16="http://schemas.microsoft.com/office/drawing/2014/main" id="{4830E2F0-C182-4FC6-9030-2EF6E6559C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34640DE6-506D-444C-80E7-1BC78AC8C55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58">
          <a:extLst>
            <a:ext uri="{FF2B5EF4-FFF2-40B4-BE49-F238E27FC236}">
              <a16:creationId xmlns:a16="http://schemas.microsoft.com/office/drawing/2014/main" id="{EE3DF52B-F401-4768-91F2-B7C3B9E489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68DC95D3-F4AE-45F9-9BB2-7F443A22010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60">
          <a:extLst>
            <a:ext uri="{FF2B5EF4-FFF2-40B4-BE49-F238E27FC236}">
              <a16:creationId xmlns:a16="http://schemas.microsoft.com/office/drawing/2014/main" id="{66BDF6B6-9891-438D-94DC-0222583960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797A5CFB-AD91-40E1-B1AC-6662603427A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62">
          <a:extLst>
            <a:ext uri="{FF2B5EF4-FFF2-40B4-BE49-F238E27FC236}">
              <a16:creationId xmlns:a16="http://schemas.microsoft.com/office/drawing/2014/main" id="{40860ECC-0BD7-4D2F-9A11-4AF415FE4A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4BC74BE0-5238-464B-AA5A-0FFAC41A187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64">
          <a:extLst>
            <a:ext uri="{FF2B5EF4-FFF2-40B4-BE49-F238E27FC236}">
              <a16:creationId xmlns:a16="http://schemas.microsoft.com/office/drawing/2014/main" id="{02BEF2AC-B30F-40D9-BC3E-2C90587888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B36A28D8-7D0A-4037-8F52-082CBB3BDF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66">
          <a:extLst>
            <a:ext uri="{FF2B5EF4-FFF2-40B4-BE49-F238E27FC236}">
              <a16:creationId xmlns:a16="http://schemas.microsoft.com/office/drawing/2014/main" id="{C8E20750-7B88-4E65-B13C-B9537893D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01F8E305-07C2-4EE9-A643-6FFADEB0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91E302C-8502-462B-A0DA-3FD0E1A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2EEBAFB-09CE-4F36-BF76-60ABB3B89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3DD960A4-5CF4-4434-BE43-2D8AC65F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1F973016-2AE1-440B-806D-E9F5455D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AADCBA8F-18A9-4375-B6BA-2A5230C6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6CF9CCD-F48D-44C7-A024-BB95F84E3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F347A773-3311-4DCB-9767-FBB79EFC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D3627AF-98B5-455D-80E8-FD93BCFD5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C046A871-544A-4EFC-8515-6FA0E1F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D1E7C24-BB4F-4772-86B9-ABD189F4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514">
          <a:extLst>
            <a:ext uri="{FF2B5EF4-FFF2-40B4-BE49-F238E27FC236}">
              <a16:creationId xmlns:a16="http://schemas.microsoft.com/office/drawing/2014/main" id="{AF19B4C1-34CE-4E55-BC84-FE2E3AAC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91962324-49ED-4F62-8B3D-D62DC1713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16">
          <a:extLst>
            <a:ext uri="{FF2B5EF4-FFF2-40B4-BE49-F238E27FC236}">
              <a16:creationId xmlns:a16="http://schemas.microsoft.com/office/drawing/2014/main" id="{13C01430-20EE-430C-B553-A0CF1E08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FCC66D3-3393-48C1-B3DE-DFEDED40E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18">
          <a:extLst>
            <a:ext uri="{FF2B5EF4-FFF2-40B4-BE49-F238E27FC236}">
              <a16:creationId xmlns:a16="http://schemas.microsoft.com/office/drawing/2014/main" id="{1BAAF8DF-3816-49A6-B2EB-86F6478D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854912-EFF7-405B-8D33-42D897984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0">
          <a:extLst>
            <a:ext uri="{FF2B5EF4-FFF2-40B4-BE49-F238E27FC236}">
              <a16:creationId xmlns:a16="http://schemas.microsoft.com/office/drawing/2014/main" id="{66839BE5-BD59-44AC-9274-603CB04C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40428701-0DF6-42C8-839D-18B67C773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22">
          <a:extLst>
            <a:ext uri="{FF2B5EF4-FFF2-40B4-BE49-F238E27FC236}">
              <a16:creationId xmlns:a16="http://schemas.microsoft.com/office/drawing/2014/main" id="{BAC091A5-FC4C-498C-B785-39EC1510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8FCC9208-9515-4F97-9686-5CF51D6A3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24">
          <a:extLst>
            <a:ext uri="{FF2B5EF4-FFF2-40B4-BE49-F238E27FC236}">
              <a16:creationId xmlns:a16="http://schemas.microsoft.com/office/drawing/2014/main" id="{805B84A2-DE70-4A47-9D83-26235019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A6C390AA-EC9D-4B96-AA36-4AD2B046E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26">
          <a:extLst>
            <a:ext uri="{FF2B5EF4-FFF2-40B4-BE49-F238E27FC236}">
              <a16:creationId xmlns:a16="http://schemas.microsoft.com/office/drawing/2014/main" id="{A4FD86DA-2431-4E58-B3E5-3FDD55D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936C65C0-221F-407F-873E-35E32DCCC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28">
          <a:extLst>
            <a:ext uri="{FF2B5EF4-FFF2-40B4-BE49-F238E27FC236}">
              <a16:creationId xmlns:a16="http://schemas.microsoft.com/office/drawing/2014/main" id="{343F2F78-00FF-4ED0-9181-4D36EAC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03589AB-2259-4659-8175-5E1BCF3D0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06DDC16-6F8E-44E0-B9CF-F68E2DAC8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F5D6E42-EDC2-4426-9C18-5D9DDCE9B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C444B050-533F-42CD-B866-D10399B00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EBDEFEE1-879E-420E-9453-4895E3A0D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D2E9395-4432-4A76-B6A7-9DBAABA23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3DFAA17-FD6D-4A08-B7C7-D1E6A7F56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5C99234-A21F-4039-8DE1-DDDD1CCE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9C77B61B-A9AA-463B-8391-8D342676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9D3FCB5F-A7FB-4EDE-A85F-37D0F2438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DF7E1E1-2693-4238-98A9-3E3D3C279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5CD95D92-E3D3-49B7-8D99-74517E1E8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B0B81DFC-A156-428B-8B7A-10FDEF662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D441C939-3A96-452D-B99E-2DB4A93ED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7462C5C-24EE-418B-83B5-6C9CFC90A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7ADE93B9-1BF5-494C-B41F-5CA6AEAF7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3239F4E9-70DD-46BC-91CD-BF9E756EB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84C0869-6A0A-4D6A-9F1D-28FFB0AEF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5ACDAC4-C0F0-4733-89B5-FEBF400A4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C976A1-44A8-4711-B43E-A49F35AF8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E2EC013-E29F-4735-B0BB-7B040C776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9609E00-15FC-4CBF-9CBF-B87E22B5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51A14A9A-6DEB-49D9-8F45-6401F7165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0177F9BA-DF9B-4457-A493-5985DA33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0BD6035-CBE6-4DA6-B5C9-A468BDF75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AC2AA4DF-0DBC-4465-83E3-010D2E68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41D3CB59-0F8C-4E33-A32F-0875ACBD1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3AE3E870-3B9C-4BA7-8080-BE45CFD1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8557589E-19C4-4049-BA7C-653E844F8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ECA34AD9-8B75-4290-9EBA-EB789C31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549B0E28-BE14-4CAC-A910-53355AE9B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2ABEA5A0-940F-4613-A005-FD12EB2C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9178B909-828B-456D-A7DA-27F70B11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83E3352-85B8-413F-AA61-8CE88677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7765243A-C63B-4FA5-87F2-3BEB9BE37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BC8FA841-B1F2-474C-AB74-2C6F7BAD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0D5AF369-302D-4A69-BB0D-80822F5CC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DF06447B-5659-448A-9F4B-A9C9DB4C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8A5A02D9-65C9-4B49-8733-AC4C9F764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F7F622CC-DB19-4A9E-87BC-562DBCE2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25704A5-DE3C-4A7E-9514-6364B5261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716FA11C-42C6-408C-9171-F1D12AB3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E5A5BEB1-C23E-40E2-A905-499CA61B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844E3324-D060-497C-A33A-6C6BDFE3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7F5B1F8F-3D18-4253-930D-66EE89F63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F3CEF22F-7867-4381-820C-0E2C061C2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7A208563-F762-4DD1-B991-4A444392A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AA0942A3-00D5-4D09-A296-CD024F95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FA89D249-9710-40A8-84EE-80EAFC8A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5DC40E79-D947-434A-B9AB-BBDC621B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DE4F2F3C-D48B-4640-A165-99AFC361E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" name="Image 580">
          <a:extLst>
            <a:ext uri="{FF2B5EF4-FFF2-40B4-BE49-F238E27FC236}">
              <a16:creationId xmlns:a16="http://schemas.microsoft.com/office/drawing/2014/main" id="{E78EE93F-70E3-4491-9903-AA755416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499F2834-2EFF-4056-A0A7-98068E40C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" name="Image 582">
          <a:extLst>
            <a:ext uri="{FF2B5EF4-FFF2-40B4-BE49-F238E27FC236}">
              <a16:creationId xmlns:a16="http://schemas.microsoft.com/office/drawing/2014/main" id="{2E2B93BA-0290-45E3-9F56-9CABDCD1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F1DC5E1B-E3D4-44CF-8347-FB9EC88C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" name="Image 584">
          <a:extLst>
            <a:ext uri="{FF2B5EF4-FFF2-40B4-BE49-F238E27FC236}">
              <a16:creationId xmlns:a16="http://schemas.microsoft.com/office/drawing/2014/main" id="{3068F95E-B3B0-4F5A-A9F5-CE698681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6265E81-35FA-4752-B1D1-931A8AF54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7" name="Image 586">
          <a:extLst>
            <a:ext uri="{FF2B5EF4-FFF2-40B4-BE49-F238E27FC236}">
              <a16:creationId xmlns:a16="http://schemas.microsoft.com/office/drawing/2014/main" id="{4E5E41F3-1DCF-4013-B9D8-DCCA6D6B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8D39B73A-8B32-4D2A-B36B-B57874CA7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9" name="Image 588">
          <a:extLst>
            <a:ext uri="{FF2B5EF4-FFF2-40B4-BE49-F238E27FC236}">
              <a16:creationId xmlns:a16="http://schemas.microsoft.com/office/drawing/2014/main" id="{402F86D4-F12A-4C98-A0A7-0896FF76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65AD3641-CF14-4EE8-93A1-44DB16115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F37495C-BF47-4942-AB3A-AEBAF99B5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E628FFBE-1E9B-41FB-BB09-65B987B40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C8221D23-2B17-4CF2-8B9A-D34E47B51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D4B0BEDB-2282-4089-89F9-91CB08842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3B1E8EB-D1A6-49A3-92C5-70A518008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25ABB43-4C7E-4763-9526-4B4A7207A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5C42EA0-FDE1-4B52-8EB0-B382CCB28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FE1202B6-2DC8-4E13-8AAF-22493B2B8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0B7C3719-1276-4B32-95F7-1EDCD76A7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933BAAD6-B3BD-4579-9576-97E3FFF3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3954F6-D6B6-4451-AE72-E03FD84E1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C2878D8-F869-4C2A-853B-A614F10E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C03DBD04-BC73-427B-A6F3-0BA10D5B2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18F945B9-9717-4167-AC3F-EEF83A492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51F14FE-8029-4332-8F18-6B0F3B4CD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149795A2-EF81-4AA1-A10C-427F995D4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BAA6E6FE-E503-4E6C-B8F0-88868CEA2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4CF980D-714C-4DF1-84BB-70EA84F90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3FCBB99-34ED-44E7-B6D5-6EBCBD07C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68F188A8-88AF-4774-AF0E-CED28138A16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21">
          <a:extLst>
            <a:ext uri="{FF2B5EF4-FFF2-40B4-BE49-F238E27FC236}">
              <a16:creationId xmlns:a16="http://schemas.microsoft.com/office/drawing/2014/main" id="{7FAA024A-122E-4D44-BAE7-DEE5B946E4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8BB2A8BF-77CE-4FC9-B298-A6671900E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24">
          <a:extLst>
            <a:ext uri="{FF2B5EF4-FFF2-40B4-BE49-F238E27FC236}">
              <a16:creationId xmlns:a16="http://schemas.microsoft.com/office/drawing/2014/main" id="{35B8B258-9B2A-4D8D-A523-966323E226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ACD0C79-60AB-44F8-8271-7F4D2A888C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26">
          <a:extLst>
            <a:ext uri="{FF2B5EF4-FFF2-40B4-BE49-F238E27FC236}">
              <a16:creationId xmlns:a16="http://schemas.microsoft.com/office/drawing/2014/main" id="{DFAE1CBD-844E-4607-8C93-CC515EFCAB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9C3DC99C-5958-47E1-88EF-305ACD1EB61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27">
          <a:extLst>
            <a:ext uri="{FF2B5EF4-FFF2-40B4-BE49-F238E27FC236}">
              <a16:creationId xmlns:a16="http://schemas.microsoft.com/office/drawing/2014/main" id="{A814FB1F-0BAA-46B5-ABCE-CF4A74BDC3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A1278FD-E547-40AA-9652-AA4AD7DF69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29">
          <a:extLst>
            <a:ext uri="{FF2B5EF4-FFF2-40B4-BE49-F238E27FC236}">
              <a16:creationId xmlns:a16="http://schemas.microsoft.com/office/drawing/2014/main" id="{81A801FF-9CFF-4D43-A92A-DCE6D030341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0D6976E4-3C89-4912-8C42-D9E731ED910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33">
          <a:extLst>
            <a:ext uri="{FF2B5EF4-FFF2-40B4-BE49-F238E27FC236}">
              <a16:creationId xmlns:a16="http://schemas.microsoft.com/office/drawing/2014/main" id="{7C15B771-A219-46DF-8592-7536A6E8A3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1D1C6FC1-81AA-4132-82BD-D1397CD30A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36">
          <a:extLst>
            <a:ext uri="{FF2B5EF4-FFF2-40B4-BE49-F238E27FC236}">
              <a16:creationId xmlns:a16="http://schemas.microsoft.com/office/drawing/2014/main" id="{68997501-E9E2-4388-A896-C32E5FFB859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9434DD74-CD64-4B9C-8735-CB51417AA7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38">
          <a:extLst>
            <a:ext uri="{FF2B5EF4-FFF2-40B4-BE49-F238E27FC236}">
              <a16:creationId xmlns:a16="http://schemas.microsoft.com/office/drawing/2014/main" id="{3A47EFA8-58A6-4970-8B80-8C6A56CC05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F5302BC8-D7EC-4083-A711-34E5380AC88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42">
          <a:extLst>
            <a:ext uri="{FF2B5EF4-FFF2-40B4-BE49-F238E27FC236}">
              <a16:creationId xmlns:a16="http://schemas.microsoft.com/office/drawing/2014/main" id="{81FB9220-FA85-4543-93A7-5F88734C20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F116EB28-D41F-4338-A17B-4BD8D5724B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44">
          <a:extLst>
            <a:ext uri="{FF2B5EF4-FFF2-40B4-BE49-F238E27FC236}">
              <a16:creationId xmlns:a16="http://schemas.microsoft.com/office/drawing/2014/main" id="{5E2A6886-2C1D-440E-A07E-9DE5E1238D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CD649E3-F957-41B6-BE7C-D1EBBCBD3A7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46">
          <a:extLst>
            <a:ext uri="{FF2B5EF4-FFF2-40B4-BE49-F238E27FC236}">
              <a16:creationId xmlns:a16="http://schemas.microsoft.com/office/drawing/2014/main" id="{90EC9B66-8010-4948-BD8E-A843442E53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6059A4A9-1506-4F21-AC8E-250B74F2B4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50">
          <a:extLst>
            <a:ext uri="{FF2B5EF4-FFF2-40B4-BE49-F238E27FC236}">
              <a16:creationId xmlns:a16="http://schemas.microsoft.com/office/drawing/2014/main" id="{CEF2DBE4-1B61-46B2-A7F9-59E85025EE4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CB8F9F8D-0020-4FF8-AE3F-12DCCE272A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52">
          <a:extLst>
            <a:ext uri="{FF2B5EF4-FFF2-40B4-BE49-F238E27FC236}">
              <a16:creationId xmlns:a16="http://schemas.microsoft.com/office/drawing/2014/main" id="{4CCC9115-110E-4F06-882A-A9C22F91FE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FD251B8-B94B-4B4F-94AD-B54B5E03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54">
          <a:extLst>
            <a:ext uri="{FF2B5EF4-FFF2-40B4-BE49-F238E27FC236}">
              <a16:creationId xmlns:a16="http://schemas.microsoft.com/office/drawing/2014/main" id="{35C1AE07-200E-436D-8816-AC952DFA5B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49DAEB6B-364B-435C-8D36-895FA3C7EA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56">
          <a:extLst>
            <a:ext uri="{FF2B5EF4-FFF2-40B4-BE49-F238E27FC236}">
              <a16:creationId xmlns:a16="http://schemas.microsoft.com/office/drawing/2014/main" id="{2AEB34DD-848A-44BD-B6D1-9EA0808086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50D56A5-BD81-4FEF-B8EF-56832AAC7D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58">
          <a:extLst>
            <a:ext uri="{FF2B5EF4-FFF2-40B4-BE49-F238E27FC236}">
              <a16:creationId xmlns:a16="http://schemas.microsoft.com/office/drawing/2014/main" id="{55C90C2F-6BBB-4B12-A507-F700D289465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F65D429D-1A7C-4F42-A3D8-637F45EF55E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0">
          <a:extLst>
            <a:ext uri="{FF2B5EF4-FFF2-40B4-BE49-F238E27FC236}">
              <a16:creationId xmlns:a16="http://schemas.microsoft.com/office/drawing/2014/main" id="{511121EE-DA58-4732-AFDF-9E600A4A95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FD4F9C28-EB97-4DCD-9E30-C997E585ED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2">
          <a:extLst>
            <a:ext uri="{FF2B5EF4-FFF2-40B4-BE49-F238E27FC236}">
              <a16:creationId xmlns:a16="http://schemas.microsoft.com/office/drawing/2014/main" id="{09073A76-5DAB-4188-8663-9D6EE5E180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B6DD9900-5563-4EF9-BCD8-575BA02554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">
          <a:extLst>
            <a:ext uri="{FF2B5EF4-FFF2-40B4-BE49-F238E27FC236}">
              <a16:creationId xmlns:a16="http://schemas.microsoft.com/office/drawing/2014/main" id="{ECFC63A1-94F8-4173-A04F-E20F83F2F1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F7CC9854-0810-4720-943F-0415899268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6">
          <a:extLst>
            <a:ext uri="{FF2B5EF4-FFF2-40B4-BE49-F238E27FC236}">
              <a16:creationId xmlns:a16="http://schemas.microsoft.com/office/drawing/2014/main" id="{9A27FF7C-D337-46E3-95AC-7433925270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157ECF28-C044-404C-AA58-CE543C168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617A3C34-9FBB-4D43-A02D-351DA058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1960C1EF-E727-49A8-BFCF-C08E03215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C6BCCDF8-000C-4C27-A894-6AE776DC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EA567AB8-C6CB-4191-A74D-DE4088488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B847A37F-CA65-44AC-B412-41980691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359D4F37-0157-4A16-B789-60A9364A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BAEEB3EC-CFF3-473A-AAD0-3B6F6982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1DBF57A5-ECC8-456D-A44D-750E0059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AEE6AEC0-0953-48FD-B6D4-124B4C99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59D475F5-65CF-4A6A-89F0-1334BCF3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D4E62A68-5ABB-4661-91B2-74EB3281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14084FD5-1B2C-413F-BEBE-BA9C8E6C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638C08FD-D325-4B0C-8F7E-C2F256A8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D89604A8-D96D-4011-8E0C-744CBC3B0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9A6237F8-9537-462B-9ABF-C4548137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9FD4A1ED-FDF4-44B3-9CD2-EC0B9613F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7F2EA794-30E5-463E-B0BF-90FEC480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346CB7AB-F531-4DF6-9DDC-4099CD8A7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9D1B0FF1-3FE9-4C0B-ABF3-3EDC9670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70B52F7-7093-4300-8BBA-AB168F0F3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34499D-58F0-44BA-B8C6-4F924050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553F0BED-139B-4CF5-9680-647E5CBAE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E7E79B2A-A0A5-435E-BF9F-372751E7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62EA0D6F-E826-4A10-8A21-874BF918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674">
          <a:extLst>
            <a:ext uri="{FF2B5EF4-FFF2-40B4-BE49-F238E27FC236}">
              <a16:creationId xmlns:a16="http://schemas.microsoft.com/office/drawing/2014/main" id="{4DFEC5EA-DC3D-4EE2-8F92-35F5B1C1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76F25294-91A0-43F7-B53E-C66214B2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676">
          <a:extLst>
            <a:ext uri="{FF2B5EF4-FFF2-40B4-BE49-F238E27FC236}">
              <a16:creationId xmlns:a16="http://schemas.microsoft.com/office/drawing/2014/main" id="{EFD25811-8DAA-4C10-ADC7-6127FF55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B1DC4AC-503A-492E-A109-9F78858D2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354337DE-CEA1-4E25-AAE5-BA68AE01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8764FA25-10B8-480C-9CF2-268C5EA75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680">
          <a:extLst>
            <a:ext uri="{FF2B5EF4-FFF2-40B4-BE49-F238E27FC236}">
              <a16:creationId xmlns:a16="http://schemas.microsoft.com/office/drawing/2014/main" id="{48BB18F2-24ED-404E-ADC2-2AEED63F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7C11141A-E232-4383-B931-F81685A1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682">
          <a:extLst>
            <a:ext uri="{FF2B5EF4-FFF2-40B4-BE49-F238E27FC236}">
              <a16:creationId xmlns:a16="http://schemas.microsoft.com/office/drawing/2014/main" id="{8B153C64-BFA9-465B-BCC2-8681B9A9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DE4D23B-639E-474E-8BFB-0764C58C8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684">
          <a:extLst>
            <a:ext uri="{FF2B5EF4-FFF2-40B4-BE49-F238E27FC236}">
              <a16:creationId xmlns:a16="http://schemas.microsoft.com/office/drawing/2014/main" id="{EE3BD629-3BEF-4444-911B-98FDB052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A871D14B-1EED-429B-87AF-F0FC9710E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686">
          <a:extLst>
            <a:ext uri="{FF2B5EF4-FFF2-40B4-BE49-F238E27FC236}">
              <a16:creationId xmlns:a16="http://schemas.microsoft.com/office/drawing/2014/main" id="{60338D5B-815D-447E-8DFF-953CE8CB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924B0FD-3CAE-43CA-A9D3-B780BA8BC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688">
          <a:extLst>
            <a:ext uri="{FF2B5EF4-FFF2-40B4-BE49-F238E27FC236}">
              <a16:creationId xmlns:a16="http://schemas.microsoft.com/office/drawing/2014/main" id="{243F5976-CE55-4678-9754-10177950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78E3AE73-1EF2-4EF2-A8F2-22E05D8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E3EDD2B6-D8E2-4D60-A5C2-29FE1AEA8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8761B54-64A6-4536-9414-08085AB3A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DC55ED51-D1A2-48E4-B846-B630B3043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FF8DE62-33E5-4C1E-A7C5-C239A2987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1384D6E7-6E6E-4232-A2EF-167D82A6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BB98F99A-1DB2-45A8-AB7F-B632BAB37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5085B2F-6240-40A3-9181-369A77EA6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D39E322-FB08-4CDD-B258-BF33E5FEF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6D9911BF-9EC1-45A1-97BA-FBC3D3240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3FAAB381-273B-4F58-9F6C-0645D820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75A5BE99-D019-4D52-92A2-ECB932551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F9E0A181-D446-4A2D-8F92-9398FCFA2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84BD0F87-7D19-4496-A0D2-8C1F48FAB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6BC3B91A-C4BE-4C59-ACF5-182F5847A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89B8846-242C-41A7-9F1F-D40BED3FB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8D305EED-3929-4449-8D99-3B8383B5E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1F1868BB-A88E-49FE-87A9-A44F5C076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CFFE12FF-2FAD-41B8-A58E-BB7E29C0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F13BCB2-E9E0-4F8C-B2CF-9FECA3CA3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1D2DAF5B-9946-4EAE-BF34-E8B1599131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21">
          <a:extLst>
            <a:ext uri="{FF2B5EF4-FFF2-40B4-BE49-F238E27FC236}">
              <a16:creationId xmlns:a16="http://schemas.microsoft.com/office/drawing/2014/main" id="{6950B8FD-701A-4517-849D-0A0F1AA40E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FF48DA0-0F61-4797-9850-A57DBD624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24">
          <a:extLst>
            <a:ext uri="{FF2B5EF4-FFF2-40B4-BE49-F238E27FC236}">
              <a16:creationId xmlns:a16="http://schemas.microsoft.com/office/drawing/2014/main" id="{15F36186-81F8-4A9D-90BF-6885AD17677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A3F77A-9FE7-410B-89EF-60CEA04E51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26">
          <a:extLst>
            <a:ext uri="{FF2B5EF4-FFF2-40B4-BE49-F238E27FC236}">
              <a16:creationId xmlns:a16="http://schemas.microsoft.com/office/drawing/2014/main" id="{0C2DFE4D-1D1A-47BC-A287-6CA01AFFC7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88CA5925-F69C-4A58-867F-A41A4F3295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27">
          <a:extLst>
            <a:ext uri="{FF2B5EF4-FFF2-40B4-BE49-F238E27FC236}">
              <a16:creationId xmlns:a16="http://schemas.microsoft.com/office/drawing/2014/main" id="{406F6199-0302-42C1-A030-11A7A72D2D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4F9C910-6CCC-44A7-8E0C-B0CC5892D2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29">
          <a:extLst>
            <a:ext uri="{FF2B5EF4-FFF2-40B4-BE49-F238E27FC236}">
              <a16:creationId xmlns:a16="http://schemas.microsoft.com/office/drawing/2014/main" id="{6FB03250-FE5C-4938-9BA5-C1D97FFD07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9F6CADAC-B4E7-4DAA-BC2F-55DC21B983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33">
          <a:extLst>
            <a:ext uri="{FF2B5EF4-FFF2-40B4-BE49-F238E27FC236}">
              <a16:creationId xmlns:a16="http://schemas.microsoft.com/office/drawing/2014/main" id="{33407799-0C9F-4991-A23A-069B412B1FA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E172B8A5-1F2B-4B15-9302-CD50281130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36">
          <a:extLst>
            <a:ext uri="{FF2B5EF4-FFF2-40B4-BE49-F238E27FC236}">
              <a16:creationId xmlns:a16="http://schemas.microsoft.com/office/drawing/2014/main" id="{FCB4C6FB-E5C9-4ACD-80C5-190BC6B6277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0E46D2EB-8013-4F57-A002-565140D02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38">
          <a:extLst>
            <a:ext uri="{FF2B5EF4-FFF2-40B4-BE49-F238E27FC236}">
              <a16:creationId xmlns:a16="http://schemas.microsoft.com/office/drawing/2014/main" id="{982B392E-1228-4EE3-9CDD-CE6A969BBF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7165027D-3AC3-4F97-BDBC-EFDA96FD0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42">
          <a:extLst>
            <a:ext uri="{FF2B5EF4-FFF2-40B4-BE49-F238E27FC236}">
              <a16:creationId xmlns:a16="http://schemas.microsoft.com/office/drawing/2014/main" id="{DD96532A-092E-431A-A4DE-337EFF1276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B1F450CC-7898-4C25-8A87-EDA5515ECA8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44">
          <a:extLst>
            <a:ext uri="{FF2B5EF4-FFF2-40B4-BE49-F238E27FC236}">
              <a16:creationId xmlns:a16="http://schemas.microsoft.com/office/drawing/2014/main" id="{6267BE7D-1C1B-44D5-A0C7-9A4CC01028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854743A9-24BE-4CC3-A0C5-91F5E76A77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46">
          <a:extLst>
            <a:ext uri="{FF2B5EF4-FFF2-40B4-BE49-F238E27FC236}">
              <a16:creationId xmlns:a16="http://schemas.microsoft.com/office/drawing/2014/main" id="{98C13294-4994-48B4-98D3-66C64233A56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A2BA026A-9A98-4078-BADD-11B359FB35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50">
          <a:extLst>
            <a:ext uri="{FF2B5EF4-FFF2-40B4-BE49-F238E27FC236}">
              <a16:creationId xmlns:a16="http://schemas.microsoft.com/office/drawing/2014/main" id="{A8B49F6C-8B30-48DB-A463-AAB6F67173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19F99D08-14A8-4EF2-A062-F7DF506E857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52">
          <a:extLst>
            <a:ext uri="{FF2B5EF4-FFF2-40B4-BE49-F238E27FC236}">
              <a16:creationId xmlns:a16="http://schemas.microsoft.com/office/drawing/2014/main" id="{44CBD340-9EC5-49BC-8C78-9EA7952CCF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10582EEA-21B6-42C9-B34F-48F29A9A16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54">
          <a:extLst>
            <a:ext uri="{FF2B5EF4-FFF2-40B4-BE49-F238E27FC236}">
              <a16:creationId xmlns:a16="http://schemas.microsoft.com/office/drawing/2014/main" id="{33785B3C-63FD-4E63-A91C-5D735EB660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90D4170E-452F-4138-BC67-439DAEE80B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56">
          <a:extLst>
            <a:ext uri="{FF2B5EF4-FFF2-40B4-BE49-F238E27FC236}">
              <a16:creationId xmlns:a16="http://schemas.microsoft.com/office/drawing/2014/main" id="{B8F8D427-F88F-42F6-ABEC-302F33E9328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40E0DE94-93FB-4200-98C4-E94D04A2FA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58">
          <a:extLst>
            <a:ext uri="{FF2B5EF4-FFF2-40B4-BE49-F238E27FC236}">
              <a16:creationId xmlns:a16="http://schemas.microsoft.com/office/drawing/2014/main" id="{E9BE7409-9628-4B40-B8AB-CB846869B3F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B47F5F22-4377-484D-BCB7-5597B623486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60">
          <a:extLst>
            <a:ext uri="{FF2B5EF4-FFF2-40B4-BE49-F238E27FC236}">
              <a16:creationId xmlns:a16="http://schemas.microsoft.com/office/drawing/2014/main" id="{F83D8A9F-1FBD-4ADA-8BC9-BF9C5F6EAB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52F59D14-519F-4D53-992B-BC457040A4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62">
          <a:extLst>
            <a:ext uri="{FF2B5EF4-FFF2-40B4-BE49-F238E27FC236}">
              <a16:creationId xmlns:a16="http://schemas.microsoft.com/office/drawing/2014/main" id="{14C3AFE9-627E-4D20-850A-12B0ACF55D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486D610-3704-4D0E-82B9-C064343F4C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64">
          <a:extLst>
            <a:ext uri="{FF2B5EF4-FFF2-40B4-BE49-F238E27FC236}">
              <a16:creationId xmlns:a16="http://schemas.microsoft.com/office/drawing/2014/main" id="{4CA19502-748D-44F6-864F-AE4816B8CD0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D61C3C3E-2E39-4B65-A7B5-AFBF2090857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66">
          <a:extLst>
            <a:ext uri="{FF2B5EF4-FFF2-40B4-BE49-F238E27FC236}">
              <a16:creationId xmlns:a16="http://schemas.microsoft.com/office/drawing/2014/main" id="{905C3A2B-ACE3-4EB0-9A4D-5C3272E9B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2AFDF-12F4-450D-BDA0-2B43C8DB59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21">
          <a:extLst>
            <a:ext uri="{FF2B5EF4-FFF2-40B4-BE49-F238E27FC236}">
              <a16:creationId xmlns:a16="http://schemas.microsoft.com/office/drawing/2014/main" id="{7C0678B0-D9C5-4852-B172-D4AC55A0526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15C14A18-CD5D-40EC-902E-B90CDC5E28A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24">
          <a:extLst>
            <a:ext uri="{FF2B5EF4-FFF2-40B4-BE49-F238E27FC236}">
              <a16:creationId xmlns:a16="http://schemas.microsoft.com/office/drawing/2014/main" id="{E14C3547-36EE-44CF-8204-6D1E1EE9E9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CE44B35D-C7C6-46A4-B2FF-B9ECBFA6CD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26">
          <a:extLst>
            <a:ext uri="{FF2B5EF4-FFF2-40B4-BE49-F238E27FC236}">
              <a16:creationId xmlns:a16="http://schemas.microsoft.com/office/drawing/2014/main" id="{BFE9E51B-9DDA-450E-B05A-4B1E56FC76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7D85ABD1-B6AC-401F-B411-6026534DA3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27">
          <a:extLst>
            <a:ext uri="{FF2B5EF4-FFF2-40B4-BE49-F238E27FC236}">
              <a16:creationId xmlns:a16="http://schemas.microsoft.com/office/drawing/2014/main" id="{29D304CF-CFCA-42EB-8F66-AB154A09D3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B44B5DFB-3F5C-4334-B206-5F5FB06E53F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29">
          <a:extLst>
            <a:ext uri="{FF2B5EF4-FFF2-40B4-BE49-F238E27FC236}">
              <a16:creationId xmlns:a16="http://schemas.microsoft.com/office/drawing/2014/main" id="{1BBE70F8-5B4E-4EC3-A980-67151B004C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38618B77-C1CA-4C2C-B225-C371344B9C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33">
          <a:extLst>
            <a:ext uri="{FF2B5EF4-FFF2-40B4-BE49-F238E27FC236}">
              <a16:creationId xmlns:a16="http://schemas.microsoft.com/office/drawing/2014/main" id="{41AD0EB8-E13C-4B53-AE49-613340D5FC3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FFF8327-3933-48EB-9223-467B1D7012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36">
          <a:extLst>
            <a:ext uri="{FF2B5EF4-FFF2-40B4-BE49-F238E27FC236}">
              <a16:creationId xmlns:a16="http://schemas.microsoft.com/office/drawing/2014/main" id="{B2927A5F-F185-4469-8B85-C89E0310864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02901DF2-3A10-496E-B3DB-0C91FC77063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38">
          <a:extLst>
            <a:ext uri="{FF2B5EF4-FFF2-40B4-BE49-F238E27FC236}">
              <a16:creationId xmlns:a16="http://schemas.microsoft.com/office/drawing/2014/main" id="{8CADC520-133E-4858-880B-F97E22406E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E731ED32-E000-455E-8214-7805A842EEB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42">
          <a:extLst>
            <a:ext uri="{FF2B5EF4-FFF2-40B4-BE49-F238E27FC236}">
              <a16:creationId xmlns:a16="http://schemas.microsoft.com/office/drawing/2014/main" id="{421D56A5-ADFC-461B-97DE-D5104B80D0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F2DDC4AF-5D0D-49B4-AA0B-887D7A0388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44">
          <a:extLst>
            <a:ext uri="{FF2B5EF4-FFF2-40B4-BE49-F238E27FC236}">
              <a16:creationId xmlns:a16="http://schemas.microsoft.com/office/drawing/2014/main" id="{12AE2B33-E4C9-4EB6-A86F-28CDD9A8C8C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D6259AA-B9DA-4737-9B17-315A0E6341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46">
          <a:extLst>
            <a:ext uri="{FF2B5EF4-FFF2-40B4-BE49-F238E27FC236}">
              <a16:creationId xmlns:a16="http://schemas.microsoft.com/office/drawing/2014/main" id="{1F0FC65A-91CD-4E1D-AF86-576EAEDBF6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BD7DBB24-A4D6-4579-860E-8E94D37C040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50">
          <a:extLst>
            <a:ext uri="{FF2B5EF4-FFF2-40B4-BE49-F238E27FC236}">
              <a16:creationId xmlns:a16="http://schemas.microsoft.com/office/drawing/2014/main" id="{9D37A2E8-F970-4A09-9D4D-FA5E65C45D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3688B13-B0CD-4B9D-BF2B-08DB18EF0D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52">
          <a:extLst>
            <a:ext uri="{FF2B5EF4-FFF2-40B4-BE49-F238E27FC236}">
              <a16:creationId xmlns:a16="http://schemas.microsoft.com/office/drawing/2014/main" id="{8C930B2A-FA23-4509-83DD-657F8994AA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D4202F01-D946-4FFC-AB11-776BC0E163B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54">
          <a:extLst>
            <a:ext uri="{FF2B5EF4-FFF2-40B4-BE49-F238E27FC236}">
              <a16:creationId xmlns:a16="http://schemas.microsoft.com/office/drawing/2014/main" id="{744E9327-D24F-4282-A202-C8B2DD2765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383B041A-7E91-4ED3-A5C4-D87315F4FB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56">
          <a:extLst>
            <a:ext uri="{FF2B5EF4-FFF2-40B4-BE49-F238E27FC236}">
              <a16:creationId xmlns:a16="http://schemas.microsoft.com/office/drawing/2014/main" id="{B6FAF073-941F-4402-A63B-24C1F42B00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8AA0245B-D0D5-42BE-81C6-11FC19A07F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58">
          <a:extLst>
            <a:ext uri="{FF2B5EF4-FFF2-40B4-BE49-F238E27FC236}">
              <a16:creationId xmlns:a16="http://schemas.microsoft.com/office/drawing/2014/main" id="{EAA765C0-7627-465A-AE4C-B49F8738E75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C8038304-D3EB-43FA-B016-1E94366A175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60">
          <a:extLst>
            <a:ext uri="{FF2B5EF4-FFF2-40B4-BE49-F238E27FC236}">
              <a16:creationId xmlns:a16="http://schemas.microsoft.com/office/drawing/2014/main" id="{4D4E0FCA-7FDF-4980-9C4F-13EBDDF9C0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63E731C-2161-438D-99C8-B705A6F49D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62">
          <a:extLst>
            <a:ext uri="{FF2B5EF4-FFF2-40B4-BE49-F238E27FC236}">
              <a16:creationId xmlns:a16="http://schemas.microsoft.com/office/drawing/2014/main" id="{C18CE852-5F8E-47FF-A80C-23266B0E53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1F79E636-EA78-4186-A32E-58C83C3280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64">
          <a:extLst>
            <a:ext uri="{FF2B5EF4-FFF2-40B4-BE49-F238E27FC236}">
              <a16:creationId xmlns:a16="http://schemas.microsoft.com/office/drawing/2014/main" id="{B666D2AD-7720-4574-B3E4-5A5FDF4FEF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ED52392-D54C-45BB-80DF-D72BBED60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66">
          <a:extLst>
            <a:ext uri="{FF2B5EF4-FFF2-40B4-BE49-F238E27FC236}">
              <a16:creationId xmlns:a16="http://schemas.microsoft.com/office/drawing/2014/main" id="{56BD9562-D231-4971-A1E8-E7C18BA2C3D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77290294-982C-4968-A83F-5E32BD795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A65D323B-5187-4CDB-B4B4-6BE503FD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9339FA6-359D-4054-A6A2-75AC5F855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71C2E9C-542E-4445-B2B9-51C77839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8BA39003-F5EE-4C44-BED7-570A055B4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183A3E3F-C22A-414B-A698-74DAC330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8F82B065-1F5E-46F8-A5FD-2C59F8E8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436AC02C-9EE7-4046-8E90-CCDFAE7A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8E62769-41CB-482E-BCA0-D27F907DC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0547476E-A28C-4939-B7BD-0AF880E4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D0961D10-AD21-464D-B133-0028C15C7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A72594DB-6FF7-4C19-B1E3-79AE28C5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4C739DCE-9AFF-400B-85EC-0D92B2AEA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759C6F1C-2312-4543-8D82-BE5BCB7E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C3EA8469-FEEF-4FD0-B0F1-D2F9F0D2F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CA35E771-FBBD-487F-A527-A65B9023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E49491C-A975-403A-9EA1-F4DE651C0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602846B-5138-45BB-A76B-2B9BA968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E713805-95CD-4101-9864-575FE29C2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54BE70D-A71D-49CD-B2BF-39F73B48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7A5CA87C-4316-4CDF-B1ED-C0B5D6118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08D7B89-34CA-4A3D-8D9C-87890E3F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DCDD302-2CD4-4B7A-97F7-9A66A37C5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22195EF-2428-4D8D-A3C6-101E3290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02F03C97-B4A5-4A8E-9A36-5A0DA7F24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5AA933F3-6613-454E-934B-0323B0E3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8A26F70-BBBB-491F-8CAA-05ACA238E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5B88B4F-97FC-4981-AB16-0055FA6F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0DDA7AB4-9B3F-4BD6-94FA-6331C9B91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77810C0B-1124-404F-BEF0-2BECFD93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B87A724-7BB9-45F6-9F6B-9878FA7A5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69E7C717-1AD2-42DC-910A-1DC779B0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8EF97DD7-F0C1-4F49-A9B4-BD4FA35DB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703A579-6B20-4624-B218-560FD1A3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BC8E4AB0-647B-4A89-B58D-F370755EC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B33CA807-E13D-4F9A-A24E-1FA98341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DDED5AA-D17C-4884-9C7E-7167645B9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6B5AFB3-CB96-455C-B2A4-FE206FAE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9ED689AA-225C-4F0D-B2A6-1D1CA0051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85BDBB40-7956-4426-9EFF-A9982F36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2B55F897-0C1E-4AFF-8CA7-9472E6CAA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DEBB5EEA-1255-43E7-AF1E-CF0B63B35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93373EAB-0E49-4222-AADA-F92D3E17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CF65FA5-7960-4CC5-8F9F-081F909AC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B68553FD-B48E-4F95-83F4-935CD496E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D3E5430B-C6BD-4F6A-82F4-55746B743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172E2D4-244B-4434-AB9E-0D2FFFF2D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23A096D0-CE2E-4DFB-8F1F-DF7BC3A52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DA7C30FF-FEAD-400B-8020-F4A614462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797038A5-B722-43B6-BB80-13EE396BA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BD1CEB07-435E-4BC9-A5D1-2253710A2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B802881A-160C-4A4D-B26C-D974DDDA0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79F635F0-3C2B-43E3-A50D-168C94C67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B4FCB131-4C9B-4EE4-A834-13B5D3381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36E75138-3417-4836-AD1F-318D80026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5E6AE3F6-670C-43AA-856C-1E508206A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23E5C67F-1AE7-45D9-9E62-6435D04C2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F6F92B1-8005-418B-8759-32D154D7A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236FD41-340F-430A-9BEF-DBF09F49B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5924C162-3A16-4C81-8653-4A1AB8160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6DCF072A-DBDF-46C8-ADDE-CFD270F003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21">
          <a:extLst>
            <a:ext uri="{FF2B5EF4-FFF2-40B4-BE49-F238E27FC236}">
              <a16:creationId xmlns:a16="http://schemas.microsoft.com/office/drawing/2014/main" id="{DFF46799-BC18-445D-BDB8-C5DD9D6F20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1DED99B-8521-4E4D-87B9-B1F9EED0C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4">
          <a:extLst>
            <a:ext uri="{FF2B5EF4-FFF2-40B4-BE49-F238E27FC236}">
              <a16:creationId xmlns:a16="http://schemas.microsoft.com/office/drawing/2014/main" id="{A7F6C2C9-BE00-41EB-B025-9A11130BCB7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A02704E-15E6-49D1-AEF1-043B292CAFE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6">
          <a:extLst>
            <a:ext uri="{FF2B5EF4-FFF2-40B4-BE49-F238E27FC236}">
              <a16:creationId xmlns:a16="http://schemas.microsoft.com/office/drawing/2014/main" id="{BE96659B-7C40-43F2-990B-8D87F51E67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F7C578C-070F-48B1-8208-0B86C547B7C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7">
          <a:extLst>
            <a:ext uri="{FF2B5EF4-FFF2-40B4-BE49-F238E27FC236}">
              <a16:creationId xmlns:a16="http://schemas.microsoft.com/office/drawing/2014/main" id="{91241346-2C81-469D-97F4-7A56F0E25F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CEA7BE9-F4E8-460B-BA6B-CB391772B4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9">
          <a:extLst>
            <a:ext uri="{FF2B5EF4-FFF2-40B4-BE49-F238E27FC236}">
              <a16:creationId xmlns:a16="http://schemas.microsoft.com/office/drawing/2014/main" id="{B5752DD2-E7F2-43E0-980F-5827285BD0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8303FD5E-5AA9-46D6-A28D-02F295FA80D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33">
          <a:extLst>
            <a:ext uri="{FF2B5EF4-FFF2-40B4-BE49-F238E27FC236}">
              <a16:creationId xmlns:a16="http://schemas.microsoft.com/office/drawing/2014/main" id="{A687C2FF-95F7-4E03-A039-B9F87392E74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547BB95-7D4A-4D66-B234-82AEC0E07D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6">
          <a:extLst>
            <a:ext uri="{FF2B5EF4-FFF2-40B4-BE49-F238E27FC236}">
              <a16:creationId xmlns:a16="http://schemas.microsoft.com/office/drawing/2014/main" id="{766CD6F9-6D05-4C0B-AE83-AA39B1F7D48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5977E3DB-B053-446B-A49C-CFC158E69A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8">
          <a:extLst>
            <a:ext uri="{FF2B5EF4-FFF2-40B4-BE49-F238E27FC236}">
              <a16:creationId xmlns:a16="http://schemas.microsoft.com/office/drawing/2014/main" id="{E8A113B1-F72B-49BD-8371-ED93F34403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1C93FAB-738D-4ECE-8E49-D7B6D53FF6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42">
          <a:extLst>
            <a:ext uri="{FF2B5EF4-FFF2-40B4-BE49-F238E27FC236}">
              <a16:creationId xmlns:a16="http://schemas.microsoft.com/office/drawing/2014/main" id="{364D7276-DC8C-49E2-8C44-33B2402D8A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B67593BC-9CFD-4E42-A109-DB1F5E52A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4">
          <a:extLst>
            <a:ext uri="{FF2B5EF4-FFF2-40B4-BE49-F238E27FC236}">
              <a16:creationId xmlns:a16="http://schemas.microsoft.com/office/drawing/2014/main" id="{47F56E17-B411-44F1-8DA1-BBFCCBD0D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F3431E56-71CB-49F9-A37C-F64AB732EBB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6">
          <a:extLst>
            <a:ext uri="{FF2B5EF4-FFF2-40B4-BE49-F238E27FC236}">
              <a16:creationId xmlns:a16="http://schemas.microsoft.com/office/drawing/2014/main" id="{A00FBD8C-2033-4370-8768-DE4F305009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9FF8DC37-8963-4F8D-B122-388A6C73C3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50">
          <a:extLst>
            <a:ext uri="{FF2B5EF4-FFF2-40B4-BE49-F238E27FC236}">
              <a16:creationId xmlns:a16="http://schemas.microsoft.com/office/drawing/2014/main" id="{4344123D-CD8C-4956-97DC-F6CA7AEC69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3B868DA-2888-492F-A677-11626122B8E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2">
          <a:extLst>
            <a:ext uri="{FF2B5EF4-FFF2-40B4-BE49-F238E27FC236}">
              <a16:creationId xmlns:a16="http://schemas.microsoft.com/office/drawing/2014/main" id="{BD2A60C3-3961-4B09-8D90-A7411EC8A8A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9861D81A-501D-49C8-98F6-8539322507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4">
          <a:extLst>
            <a:ext uri="{FF2B5EF4-FFF2-40B4-BE49-F238E27FC236}">
              <a16:creationId xmlns:a16="http://schemas.microsoft.com/office/drawing/2014/main" id="{3B3303ED-9738-433A-AA3C-0051BE8941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87FFBCDD-8002-40C0-9624-ECA07B1EC8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6">
          <a:extLst>
            <a:ext uri="{FF2B5EF4-FFF2-40B4-BE49-F238E27FC236}">
              <a16:creationId xmlns:a16="http://schemas.microsoft.com/office/drawing/2014/main" id="{3205CA27-07F2-4BFE-A919-5EAF09DEB0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578EB27-3B7A-427A-8CCF-119D64C476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8">
          <a:extLst>
            <a:ext uri="{FF2B5EF4-FFF2-40B4-BE49-F238E27FC236}">
              <a16:creationId xmlns:a16="http://schemas.microsoft.com/office/drawing/2014/main" id="{678DEA5A-6ACD-4776-A4DA-8B5E123737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12752A-C1A3-4CE3-8008-7D634B9B2CD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60">
          <a:extLst>
            <a:ext uri="{FF2B5EF4-FFF2-40B4-BE49-F238E27FC236}">
              <a16:creationId xmlns:a16="http://schemas.microsoft.com/office/drawing/2014/main" id="{4E98023A-8BB8-443F-A36D-ABCB453F6B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9CC2D364-4488-4B87-9A83-A1BB0AD3A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2">
          <a:extLst>
            <a:ext uri="{FF2B5EF4-FFF2-40B4-BE49-F238E27FC236}">
              <a16:creationId xmlns:a16="http://schemas.microsoft.com/office/drawing/2014/main" id="{EEB8091F-79BF-4A08-8345-2C9A12146E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D4B09D0B-393F-4C87-AAEF-C8C2A343DC7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4">
          <a:extLst>
            <a:ext uri="{FF2B5EF4-FFF2-40B4-BE49-F238E27FC236}">
              <a16:creationId xmlns:a16="http://schemas.microsoft.com/office/drawing/2014/main" id="{55831F03-3D1A-40B5-89CA-5E8723022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38342FBF-58DC-4FBF-A015-4D738D222C8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6">
          <a:extLst>
            <a:ext uri="{FF2B5EF4-FFF2-40B4-BE49-F238E27FC236}">
              <a16:creationId xmlns:a16="http://schemas.microsoft.com/office/drawing/2014/main" id="{F67323C3-64AB-421F-BF5B-745E2F82F9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7B4E99F-D48C-4E03-BBFA-F1A0A847E9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21">
          <a:extLst>
            <a:ext uri="{FF2B5EF4-FFF2-40B4-BE49-F238E27FC236}">
              <a16:creationId xmlns:a16="http://schemas.microsoft.com/office/drawing/2014/main" id="{E520F84C-37CD-4590-953E-488FA50105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CE3C3C06-4ADA-4222-80D7-F7C6062558B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4">
          <a:extLst>
            <a:ext uri="{FF2B5EF4-FFF2-40B4-BE49-F238E27FC236}">
              <a16:creationId xmlns:a16="http://schemas.microsoft.com/office/drawing/2014/main" id="{C265DA8A-AEE7-471A-82E2-09608E51083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BAE884C-BEFF-4151-A85C-8E93A31EC95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6">
          <a:extLst>
            <a:ext uri="{FF2B5EF4-FFF2-40B4-BE49-F238E27FC236}">
              <a16:creationId xmlns:a16="http://schemas.microsoft.com/office/drawing/2014/main" id="{1D695D00-CB42-4DDC-A361-A8D9ED16705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EBD9564-55CB-4E08-84F7-28CE71EE9F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7">
          <a:extLst>
            <a:ext uri="{FF2B5EF4-FFF2-40B4-BE49-F238E27FC236}">
              <a16:creationId xmlns:a16="http://schemas.microsoft.com/office/drawing/2014/main" id="{3ED1A9F0-67A7-4442-B9A1-6504D73C91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A39642CF-68BF-48F7-9A56-A2223E4F98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9">
          <a:extLst>
            <a:ext uri="{FF2B5EF4-FFF2-40B4-BE49-F238E27FC236}">
              <a16:creationId xmlns:a16="http://schemas.microsoft.com/office/drawing/2014/main" id="{DE6BEABA-9C1A-49F2-AAD8-E50973029A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D22C60E5-77CD-4AFC-8037-6E4D98413C9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33">
          <a:extLst>
            <a:ext uri="{FF2B5EF4-FFF2-40B4-BE49-F238E27FC236}">
              <a16:creationId xmlns:a16="http://schemas.microsoft.com/office/drawing/2014/main" id="{2CF3896E-84F3-4E45-91DF-2EAB444246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EDBF0F-19D0-4701-953A-A3C9B9FC19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6">
          <a:extLst>
            <a:ext uri="{FF2B5EF4-FFF2-40B4-BE49-F238E27FC236}">
              <a16:creationId xmlns:a16="http://schemas.microsoft.com/office/drawing/2014/main" id="{FE2E2696-3FB8-45BB-90CF-C36420ECD3E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9F457ECA-4647-4E19-957F-B1AB59C09F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8">
          <a:extLst>
            <a:ext uri="{FF2B5EF4-FFF2-40B4-BE49-F238E27FC236}">
              <a16:creationId xmlns:a16="http://schemas.microsoft.com/office/drawing/2014/main" id="{873B6372-4772-4886-8351-A3F125AE9BA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0CB596EA-EC08-4288-9E69-ACBE609AB9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42">
          <a:extLst>
            <a:ext uri="{FF2B5EF4-FFF2-40B4-BE49-F238E27FC236}">
              <a16:creationId xmlns:a16="http://schemas.microsoft.com/office/drawing/2014/main" id="{11DB5DBA-379B-4061-9773-C755634678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C30E76F-74BB-4081-8EEC-E51023CC4BA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4">
          <a:extLst>
            <a:ext uri="{FF2B5EF4-FFF2-40B4-BE49-F238E27FC236}">
              <a16:creationId xmlns:a16="http://schemas.microsoft.com/office/drawing/2014/main" id="{43566136-F5D6-4F63-A43B-82BDF212191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3C320614-D50D-4CC0-9F6C-4CDC0AADA8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6">
          <a:extLst>
            <a:ext uri="{FF2B5EF4-FFF2-40B4-BE49-F238E27FC236}">
              <a16:creationId xmlns:a16="http://schemas.microsoft.com/office/drawing/2014/main" id="{EE2AE441-910E-4EF8-BF71-E34D9A2BD6F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D6D0DEE-51CA-4F11-AF57-69EC8B6CFB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50">
          <a:extLst>
            <a:ext uri="{FF2B5EF4-FFF2-40B4-BE49-F238E27FC236}">
              <a16:creationId xmlns:a16="http://schemas.microsoft.com/office/drawing/2014/main" id="{D2A80C3B-A283-4B55-B584-0BAD386E8D9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10EB20C8-C0C9-466B-8C83-E974DABF0A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2">
          <a:extLst>
            <a:ext uri="{FF2B5EF4-FFF2-40B4-BE49-F238E27FC236}">
              <a16:creationId xmlns:a16="http://schemas.microsoft.com/office/drawing/2014/main" id="{8D374DEA-B745-4C35-B37C-8751B04EB4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1BD08FB-687E-4106-9FCC-413BC45B6A0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4">
          <a:extLst>
            <a:ext uri="{FF2B5EF4-FFF2-40B4-BE49-F238E27FC236}">
              <a16:creationId xmlns:a16="http://schemas.microsoft.com/office/drawing/2014/main" id="{CCEEA02B-453E-4DA7-ADED-DCDE535CE04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7D9C5A8-1676-4082-A5AD-BF93041328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6">
          <a:extLst>
            <a:ext uri="{FF2B5EF4-FFF2-40B4-BE49-F238E27FC236}">
              <a16:creationId xmlns:a16="http://schemas.microsoft.com/office/drawing/2014/main" id="{B19425DF-83ED-4AD8-89CB-015CC536D6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DD0A643B-AC5E-4E55-80E9-705D837283C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8">
          <a:extLst>
            <a:ext uri="{FF2B5EF4-FFF2-40B4-BE49-F238E27FC236}">
              <a16:creationId xmlns:a16="http://schemas.microsoft.com/office/drawing/2014/main" id="{00522D95-A289-46C8-8D5A-3EB954C3AE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5BBBEFA-ADB1-4B44-ABEF-328C9CE0249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60">
          <a:extLst>
            <a:ext uri="{FF2B5EF4-FFF2-40B4-BE49-F238E27FC236}">
              <a16:creationId xmlns:a16="http://schemas.microsoft.com/office/drawing/2014/main" id="{4A37F433-39D3-4D29-AE10-842210C5F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983382E4-5465-43D4-9077-180B9A23BC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2">
          <a:extLst>
            <a:ext uri="{FF2B5EF4-FFF2-40B4-BE49-F238E27FC236}">
              <a16:creationId xmlns:a16="http://schemas.microsoft.com/office/drawing/2014/main" id="{C1391CE7-440A-49EB-A19F-0C9AF6C213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E92DCA7-0B29-4DE6-86CE-DF41911A64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4">
          <a:extLst>
            <a:ext uri="{FF2B5EF4-FFF2-40B4-BE49-F238E27FC236}">
              <a16:creationId xmlns:a16="http://schemas.microsoft.com/office/drawing/2014/main" id="{145FC63D-5073-4E8A-9543-FA21F2086A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EEEE6A06-DBE3-4DD6-96C2-7E43B5D2A9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6">
          <a:extLst>
            <a:ext uri="{FF2B5EF4-FFF2-40B4-BE49-F238E27FC236}">
              <a16:creationId xmlns:a16="http://schemas.microsoft.com/office/drawing/2014/main" id="{07D93685-788B-4CE7-9AEC-72041F10BEA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DE94ECF3-75CC-4469-B877-6A535D06912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21">
          <a:extLst>
            <a:ext uri="{FF2B5EF4-FFF2-40B4-BE49-F238E27FC236}">
              <a16:creationId xmlns:a16="http://schemas.microsoft.com/office/drawing/2014/main" id="{1F241AE8-9B91-4917-AF66-6FFE1039DF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E528770-3777-4F02-B80C-91795B6D32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4">
          <a:extLst>
            <a:ext uri="{FF2B5EF4-FFF2-40B4-BE49-F238E27FC236}">
              <a16:creationId xmlns:a16="http://schemas.microsoft.com/office/drawing/2014/main" id="{DD819A4A-B126-47D6-87EC-402E307D16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E79F3BBC-2CB5-41DE-B1E0-7D403F37B7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6">
          <a:extLst>
            <a:ext uri="{FF2B5EF4-FFF2-40B4-BE49-F238E27FC236}">
              <a16:creationId xmlns:a16="http://schemas.microsoft.com/office/drawing/2014/main" id="{7E5EC5CA-0BB4-4967-AAC9-0E771C4AB1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20C61B8-D76E-45C0-8D3D-6E48ABF2012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7">
          <a:extLst>
            <a:ext uri="{FF2B5EF4-FFF2-40B4-BE49-F238E27FC236}">
              <a16:creationId xmlns:a16="http://schemas.microsoft.com/office/drawing/2014/main" id="{205C0184-A1C4-4D62-AFD4-2842314F2F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751C667A-CC73-4BD1-B6E7-99562052D8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9">
          <a:extLst>
            <a:ext uri="{FF2B5EF4-FFF2-40B4-BE49-F238E27FC236}">
              <a16:creationId xmlns:a16="http://schemas.microsoft.com/office/drawing/2014/main" id="{076832AB-1B99-4EE8-9915-21654BE094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214D32C9-3852-4F78-8A62-5203BC1C0D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33">
          <a:extLst>
            <a:ext uri="{FF2B5EF4-FFF2-40B4-BE49-F238E27FC236}">
              <a16:creationId xmlns:a16="http://schemas.microsoft.com/office/drawing/2014/main" id="{91C0A259-5DBC-4B3C-823F-416FAF7581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741BDAA-CAB2-4663-917A-C033FDBAC55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6">
          <a:extLst>
            <a:ext uri="{FF2B5EF4-FFF2-40B4-BE49-F238E27FC236}">
              <a16:creationId xmlns:a16="http://schemas.microsoft.com/office/drawing/2014/main" id="{9A6B4C11-081A-4873-8428-850BF1403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1F5803E-A39A-4824-AC96-EEEA28250E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8">
          <a:extLst>
            <a:ext uri="{FF2B5EF4-FFF2-40B4-BE49-F238E27FC236}">
              <a16:creationId xmlns:a16="http://schemas.microsoft.com/office/drawing/2014/main" id="{CA908D61-0BB8-4F92-B710-4055192766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D3B8D48D-BB4E-4D71-AC44-5E0D227F81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42">
          <a:extLst>
            <a:ext uri="{FF2B5EF4-FFF2-40B4-BE49-F238E27FC236}">
              <a16:creationId xmlns:a16="http://schemas.microsoft.com/office/drawing/2014/main" id="{E1BEAD66-0CC4-4884-9C32-0A2D8D2E9ED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48A8D2B-4F4C-4E20-B1F2-5449D8ABA2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4">
          <a:extLst>
            <a:ext uri="{FF2B5EF4-FFF2-40B4-BE49-F238E27FC236}">
              <a16:creationId xmlns:a16="http://schemas.microsoft.com/office/drawing/2014/main" id="{B63533E3-4CDD-409D-AB39-F07BBC825B6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7E69A37C-CA27-48F3-AB4F-D246184392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6">
          <a:extLst>
            <a:ext uri="{FF2B5EF4-FFF2-40B4-BE49-F238E27FC236}">
              <a16:creationId xmlns:a16="http://schemas.microsoft.com/office/drawing/2014/main" id="{8323AB0E-A26A-43A9-B02A-9833BF314AB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6CF9561-858F-4716-98CC-A330410104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50">
          <a:extLst>
            <a:ext uri="{FF2B5EF4-FFF2-40B4-BE49-F238E27FC236}">
              <a16:creationId xmlns:a16="http://schemas.microsoft.com/office/drawing/2014/main" id="{C408E723-FBDF-4270-8F23-518B0717DBA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5AC32359-BEBA-44AA-829D-4B9626722F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2">
          <a:extLst>
            <a:ext uri="{FF2B5EF4-FFF2-40B4-BE49-F238E27FC236}">
              <a16:creationId xmlns:a16="http://schemas.microsoft.com/office/drawing/2014/main" id="{D3E6BEC3-08B9-4D08-9142-196CED6A6A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F44B82B1-1097-47FF-A6AD-0D08466E12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4">
          <a:extLst>
            <a:ext uri="{FF2B5EF4-FFF2-40B4-BE49-F238E27FC236}">
              <a16:creationId xmlns:a16="http://schemas.microsoft.com/office/drawing/2014/main" id="{6E8BDB25-17AE-4A93-A40F-9A9F725D3E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425F9F3-90BB-41DF-B4CC-CFDE251ADC9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6">
          <a:extLst>
            <a:ext uri="{FF2B5EF4-FFF2-40B4-BE49-F238E27FC236}">
              <a16:creationId xmlns:a16="http://schemas.microsoft.com/office/drawing/2014/main" id="{9FF03538-5DC2-48FD-BA09-C0AADB596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50584C73-D95A-42FE-ABD8-B62059AB79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8">
          <a:extLst>
            <a:ext uri="{FF2B5EF4-FFF2-40B4-BE49-F238E27FC236}">
              <a16:creationId xmlns:a16="http://schemas.microsoft.com/office/drawing/2014/main" id="{CB207357-6BDD-4016-8807-65BEE69B82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39F42E92-AF9D-4269-9CCE-22AEB90CC3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60">
          <a:extLst>
            <a:ext uri="{FF2B5EF4-FFF2-40B4-BE49-F238E27FC236}">
              <a16:creationId xmlns:a16="http://schemas.microsoft.com/office/drawing/2014/main" id="{C6AB0A96-1F83-4CC3-953A-BF15B4E58A6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DC81DB00-A6C1-433D-ACE1-D1F65275AAE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2">
          <a:extLst>
            <a:ext uri="{FF2B5EF4-FFF2-40B4-BE49-F238E27FC236}">
              <a16:creationId xmlns:a16="http://schemas.microsoft.com/office/drawing/2014/main" id="{509B3F4A-02BC-4741-BAF0-CB47333DB0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5F49FF5A-5F07-44C0-B02C-C7155C360A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4">
          <a:extLst>
            <a:ext uri="{FF2B5EF4-FFF2-40B4-BE49-F238E27FC236}">
              <a16:creationId xmlns:a16="http://schemas.microsoft.com/office/drawing/2014/main" id="{4CAF21FA-C718-4DDA-A16D-4E8680A332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52A71801-4C44-4AF1-A9BB-E10685E209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6">
          <a:extLst>
            <a:ext uri="{FF2B5EF4-FFF2-40B4-BE49-F238E27FC236}">
              <a16:creationId xmlns:a16="http://schemas.microsoft.com/office/drawing/2014/main" id="{E3B8C2C0-AAAF-4922-82D3-3B8B6E5293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E1106B07-6079-4D83-94AB-6E446E93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7C4808D8-7084-453A-BE2E-4C5B878B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92F58B3-9272-4746-9915-AC58CFACF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CCEF571F-506E-46B0-B58D-A9A7C580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B8AFD80-0875-4984-97A7-284F3AED8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9574938A-ED1D-4434-8B4D-449BA0D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551A220F-8C68-47EA-AEE8-C05D5158B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69D11FF-0AFF-400E-A96F-78881D0A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4F054621-8BC1-4FC8-A8E6-1AB439A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E123DF72-10D5-4FD4-B2DA-B628AEBA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6893D30D-1A2E-4356-99D5-EB20310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1A2FA8E4-1524-462F-A764-ABF0DE27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22C2371E-A908-4EE1-AE77-BC01182E1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900230B-1F35-4141-A78C-EFD44FF7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34097E7B-EFB7-481F-9819-61D8B399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E684CE07-D1BE-4210-85A4-728AC672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8412EF2B-C86A-4900-8001-2265770B7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29392DB6-AB7A-48BB-9095-D8661AC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65ADB83B-54C3-453B-B8E0-CECAD22EC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B4EDFE39-42D4-4F00-B5D3-FC355CD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2D5DAC50-0EFA-45B8-90D4-9BF0D3A3A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B5938A0F-A307-4916-8219-E77DECF2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BB5E18C-B3B9-4CCC-9872-ADCBF8F6E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2CF136A7-CF0D-4E3D-B6AE-F37889DC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23983389-FB8D-42ED-8847-4E1012E64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891B3D54-E20E-478E-8C5C-582E88B2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9DEBC1B-BED2-4435-8A44-C3C043BB3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BB1E2DD7-A8DB-44FA-989B-B3B6A9E2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104C5F3C-25D7-4E07-AE81-1208DDA42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08377EB2-C3D1-42A3-B75B-BCE634B3E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8497A1D-8C03-4119-8065-8F952B284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277FEA5E-70B8-46A9-ADD6-1F8BF1C3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8DA92BF3-9D26-432A-BC0A-569251410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23B23A6D-E81C-4826-86B3-56D1C14F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67C878E5-A273-497D-8599-BBE1ADD55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9B6DC479-2648-40B0-B09C-A3DDE98D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03245908-9DF1-4653-886C-A855A2A90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74B28A4-425E-478D-A13C-711019D8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B9E73582-97A0-4B49-B1D2-1C60B3610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04B9860C-1FF4-41D9-92EF-BD0DF627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BF98D783-3663-4559-8856-82F68C129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891783D4-0046-4604-8B6F-6B245F8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80F897B3-C0D2-40AE-89FB-6802327D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55F223B6-92D7-488B-BADA-E3559F3C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A7D811CE-3217-4C86-B477-DE74DEFE3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C37CDEA0-7B66-4DC6-A75D-DC656D13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B8B007D-9416-48FB-AD46-13D76A72E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B5ABB0A1-6EB5-4D55-9A59-02512F3C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58B8387-1062-44A7-9CBB-AB64E034D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8A2D68D8-9305-4E76-ACBC-D478CCB8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195AF0AA-BC4F-41AC-AB3E-6FC18BDE2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B075C3B7-4520-4FE9-B860-BC9605C6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B57BA5F4-9DEE-4FC2-B60C-2A2385BE3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C9326E41-BA1D-4A68-9B9B-DD27A6E5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DC5C0A89-C2D3-4FF2-9E83-BDEFA9171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F017F3F0-5CAF-4CFD-92DC-886C15C8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2CA5E607-0DF9-4371-B933-0B3F258D2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19648F13-EA3E-498C-81E8-1C24A65E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1417E42-2A17-4DCE-B9FE-325809C0E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4D4EDEB-28FA-47A8-AF5B-26439972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AFB18F0-2977-4B4C-BE50-9B513416E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0FDA244C-0D64-4C93-8469-BE6E2098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6765B228-511A-4EC3-BFC8-674F334EC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6B11E4AF-562C-41BA-A8F5-D688DBBE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7E71C203-84FD-4A53-8D01-4DA8D084A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BD819CA8-634D-4582-BF9A-F8B139D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483D3DE0-E74F-40E7-9605-D8C78B85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DB94B723-A9B0-4C2A-AD73-B76702D82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4D48ED6E-20BB-4F12-8402-33EE1F7DF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295105A-3652-4308-8268-7B0104CA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9417F08-DEFC-4747-A6E7-A7F2489B7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7305182D-B60D-4DB0-9A55-C106501BA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123A167-DC27-4341-A9AE-2F3CFA3B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20BA6DC-6FA4-4884-857B-DB711BABE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B3632F7-B0C4-413B-98C9-F422353F8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676DFCD-F27A-4759-9EF7-278FB6A3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CFAD4B2D-4016-4933-BC03-6307A1442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3C1AF62C-E720-48CB-8237-047051F91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E8388D-122C-4D2D-83F5-FF6E49E4B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65EEEE64-6682-4BD0-9FAC-92AC2AA38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15225CB4-CB0B-4B3A-B455-2A8AD841E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3B2ACDE-F69C-49FC-97E9-F75732C63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D9EFCD77-D90F-4F47-AE91-F22651A4D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09DAC485-A3D7-4049-AF82-B39C87D51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4B09F173-42B5-497C-9455-32419E68C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20484C84-291D-4D8A-901D-6D6C19A1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0F58614A-5530-459B-B621-B3FE92360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816E364E-B83A-4D56-8960-0B28610B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EAC02B0B-3D1D-41DA-8A43-E7A964399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49768E32-5E9F-4918-A38F-27645D78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A667F188-AFC2-435E-9359-E4DA36E68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BBE027CD-063C-446D-AAEB-9C108A89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11EE2E01-7397-4EDC-BD1B-4AC87A2EA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354203BA-3D8D-4D4B-868F-CE310305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BA3483FC-D71F-4FE0-BA86-AEA8DEF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19449B2-01F2-4B16-B35A-5CBCC3F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81C2DA2-A999-46DD-AAC0-76AB2D813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53778E9-C9B5-4257-B3BE-488357F5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6AEC7348-1934-47EE-9508-FCA3854A3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5AC5B9C-7C5A-4302-BA90-58B70FD55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6C166BA-5D79-491C-99EB-383E25484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5A76E40F-B666-40A5-A496-40D6FCB2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1EE5635E-FDB9-4DCA-8614-B85193F2C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ACFBF94-3D52-4CB3-921A-02496766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4E6B352-B422-4B31-803E-44DDC16B3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823D46-1384-4DC7-8EE4-48DF34C1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F427020E-3A74-48A0-90AE-F4F30909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A21D3387-8E67-49F5-838B-C0820413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C67F4797-BD2B-455B-894C-4B9CDEB52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54D55DA3-08F4-47FF-8991-5F76E614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ADDD6B7-0E36-4D75-BA75-97B57EEF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C5C34813-CF88-47A1-8B41-08530B59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56EFBC73-8401-483B-9D18-42208E280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1B52125A-9803-4040-AFB9-EE5FDDED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2CA5F955-F96B-4EC5-B631-EFAB2AA03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E3229672-0D9A-462D-9F59-1D5BB6B6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1B99536F-FFCA-4803-B918-9F3DD1779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079A006-D708-4905-867A-121103AB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F2F7715-0DD1-4FBF-AA14-F006202B8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20C3BBA7-0CB3-4825-93E5-65543893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A9393A7-5792-4DAD-898C-49A29E695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DE4A6BE8-B90A-4494-885F-966F5CB0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E69EE3A6-8BEA-4646-9775-5039F650D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78A28BB2-4F25-4492-932E-E9343372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619A6A5D-0BDA-4421-B79A-EF0D6965E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8CA8F858-B043-4C1B-B6B8-BFFE16C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96865CDB-B564-43A0-8275-245F1C60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D08AABE-ED60-43EA-8AC8-B12083C3B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CA360640-9733-473E-B270-C8B98532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B598D1A-6D0C-46BB-9C83-93696880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695B65E-9096-4057-926D-A6173CF09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41754AD6-B085-45BB-99EB-CD1F0625D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3B6D2B10-F4CF-474C-9868-5A9107DA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E5EEB467-4239-4DD4-9A3D-9E2DC3A2B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B585FE3-09C3-44B7-831B-E703AF8B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666071B5-7736-45AF-8195-F4036640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0F6E9DC-2FDF-4956-B609-BBEF83F1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0CCBBB-9AF8-4A37-9752-B37605BD9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6D0D758-3A06-45BA-9269-87ED4D99D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D04F279-197D-464A-86E1-367FCEC21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420E2FB-5CAB-46C2-AD23-A8270AE21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26918478-7FE3-4F36-8603-64607ECC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A3E40738-082B-4AE4-83C5-573373BC2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4673EA7A-ED21-4EA1-AE42-15E525DD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6BA84C-E854-4553-B7DF-A2162F67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D64EAC6C-060D-400E-B33A-7FCCC2BB9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C5164F1A-B4CF-4432-AA8B-E2A2B353C3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1">
          <a:extLst>
            <a:ext uri="{FF2B5EF4-FFF2-40B4-BE49-F238E27FC236}">
              <a16:creationId xmlns:a16="http://schemas.microsoft.com/office/drawing/2014/main" id="{3751FA7E-E787-4BB4-BDA7-729A3BC4FF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4D2E1C-1D00-4D3F-820C-6929F1090A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4">
          <a:extLst>
            <a:ext uri="{FF2B5EF4-FFF2-40B4-BE49-F238E27FC236}">
              <a16:creationId xmlns:a16="http://schemas.microsoft.com/office/drawing/2014/main" id="{418797BA-8D7D-4010-A986-E1F5285884A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CAFD534-9704-4B67-966B-5F982A6092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6">
          <a:extLst>
            <a:ext uri="{FF2B5EF4-FFF2-40B4-BE49-F238E27FC236}">
              <a16:creationId xmlns:a16="http://schemas.microsoft.com/office/drawing/2014/main" id="{C87D21BC-76C1-4E9A-A285-FA5A32A9F3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AEB0EF18-4B1A-45A5-98F9-A71E13388E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7">
          <a:extLst>
            <a:ext uri="{FF2B5EF4-FFF2-40B4-BE49-F238E27FC236}">
              <a16:creationId xmlns:a16="http://schemas.microsoft.com/office/drawing/2014/main" id="{03E4C83F-4A77-4122-9BA2-9FC3460704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E149A45-33B0-4B60-829D-42B799174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9">
          <a:extLst>
            <a:ext uri="{FF2B5EF4-FFF2-40B4-BE49-F238E27FC236}">
              <a16:creationId xmlns:a16="http://schemas.microsoft.com/office/drawing/2014/main" id="{759FF20D-BB6F-48D7-B72C-6717B223A9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BB91D5B9-4CF8-4F1F-B14B-1C0FE72ED7B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3">
          <a:extLst>
            <a:ext uri="{FF2B5EF4-FFF2-40B4-BE49-F238E27FC236}">
              <a16:creationId xmlns:a16="http://schemas.microsoft.com/office/drawing/2014/main" id="{37F03692-D1EC-4C8D-949E-3030570794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0575CD0-733C-4D99-84DD-79ED6FAEAD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6">
          <a:extLst>
            <a:ext uri="{FF2B5EF4-FFF2-40B4-BE49-F238E27FC236}">
              <a16:creationId xmlns:a16="http://schemas.microsoft.com/office/drawing/2014/main" id="{A1F9B583-FA2C-4FB1-9C59-1A616E8DFC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965C013C-8BBB-49FB-AFD3-9903BF7DAB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8">
          <a:extLst>
            <a:ext uri="{FF2B5EF4-FFF2-40B4-BE49-F238E27FC236}">
              <a16:creationId xmlns:a16="http://schemas.microsoft.com/office/drawing/2014/main" id="{017AF85F-B126-4FE5-93D3-1259CEBAD5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FC5D07D-0E2F-4195-83C0-03A63BB089D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2">
          <a:extLst>
            <a:ext uri="{FF2B5EF4-FFF2-40B4-BE49-F238E27FC236}">
              <a16:creationId xmlns:a16="http://schemas.microsoft.com/office/drawing/2014/main" id="{00E6973C-3234-471F-9704-97D02CF4E9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DC84362F-FE92-498C-8F96-8472E2677E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4">
          <a:extLst>
            <a:ext uri="{FF2B5EF4-FFF2-40B4-BE49-F238E27FC236}">
              <a16:creationId xmlns:a16="http://schemas.microsoft.com/office/drawing/2014/main" id="{F1765352-71B5-4744-A6C1-5D84CBF16B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65289745-FC04-4FBE-9DA4-EEB776B4181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6">
          <a:extLst>
            <a:ext uri="{FF2B5EF4-FFF2-40B4-BE49-F238E27FC236}">
              <a16:creationId xmlns:a16="http://schemas.microsoft.com/office/drawing/2014/main" id="{9BAB088D-A370-4633-A3BF-63839C58269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B2EA4427-3C28-4F70-AC7A-FF4922BA9E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0">
          <a:extLst>
            <a:ext uri="{FF2B5EF4-FFF2-40B4-BE49-F238E27FC236}">
              <a16:creationId xmlns:a16="http://schemas.microsoft.com/office/drawing/2014/main" id="{3867CD11-B3C1-455C-B2E6-958CA08597C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972C59DA-534B-405E-9408-1B676459AFD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2">
          <a:extLst>
            <a:ext uri="{FF2B5EF4-FFF2-40B4-BE49-F238E27FC236}">
              <a16:creationId xmlns:a16="http://schemas.microsoft.com/office/drawing/2014/main" id="{7FE72169-C796-45B2-A828-F48341E547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1E080E8-1F2E-400D-A3CA-8402096F11D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4">
          <a:extLst>
            <a:ext uri="{FF2B5EF4-FFF2-40B4-BE49-F238E27FC236}">
              <a16:creationId xmlns:a16="http://schemas.microsoft.com/office/drawing/2014/main" id="{91D8604B-D7C5-415D-A132-E175A7AA236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3E38539-B0A9-425D-8AFD-C195C999875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6">
          <a:extLst>
            <a:ext uri="{FF2B5EF4-FFF2-40B4-BE49-F238E27FC236}">
              <a16:creationId xmlns:a16="http://schemas.microsoft.com/office/drawing/2014/main" id="{2A28AD68-E4B5-40E1-B568-EE7924E09C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F4E7B62A-F5CD-459A-A1F5-5120D2A5790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8">
          <a:extLst>
            <a:ext uri="{FF2B5EF4-FFF2-40B4-BE49-F238E27FC236}">
              <a16:creationId xmlns:a16="http://schemas.microsoft.com/office/drawing/2014/main" id="{604A2C16-8516-4BA4-85C0-286275DAA4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33F23B41-F706-4652-B84F-C85C085DAE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0">
          <a:extLst>
            <a:ext uri="{FF2B5EF4-FFF2-40B4-BE49-F238E27FC236}">
              <a16:creationId xmlns:a16="http://schemas.microsoft.com/office/drawing/2014/main" id="{15808DA2-7BD6-4ADA-BAFB-42B69465C2C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F314CF45-3952-44E3-AD12-1CE78AB266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2">
          <a:extLst>
            <a:ext uri="{FF2B5EF4-FFF2-40B4-BE49-F238E27FC236}">
              <a16:creationId xmlns:a16="http://schemas.microsoft.com/office/drawing/2014/main" id="{83F91BFD-A2DA-4D5B-AD22-93FC68E9D0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27225DC7-C4DB-4355-896D-018E20061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4">
          <a:extLst>
            <a:ext uri="{FF2B5EF4-FFF2-40B4-BE49-F238E27FC236}">
              <a16:creationId xmlns:a16="http://schemas.microsoft.com/office/drawing/2014/main" id="{A97275E0-10F0-4992-8650-9B9A3B27E6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4DBB66B3-8AE6-4954-92E9-ED44451EA3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6">
          <a:extLst>
            <a:ext uri="{FF2B5EF4-FFF2-40B4-BE49-F238E27FC236}">
              <a16:creationId xmlns:a16="http://schemas.microsoft.com/office/drawing/2014/main" id="{86099ADF-D668-48B4-B751-B574D8615C8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5AD0972-9C7D-4803-AC49-4E3D6A212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B70A9F28-F894-4EA0-9A7C-BA4C7C3A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E08018FB-A651-4CE4-9BFE-2D890BDAF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C7BD9224-482B-4BF8-B6D4-812C52A2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030902D-1FFA-4AAC-8F62-3BF52F8B6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A81C075D-D22A-4273-AD3D-58143571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3A68C2C-8425-44F4-99CC-7CC7D8539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9F9A70B9-119A-4B69-B8FC-8D9AB6EB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551BB03-4464-4A84-BCBE-B1E56AB7E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62E4A3E-C17D-4DD9-BE32-57A37631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838DF3E-4098-4A66-90E6-C6B1DEC73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BA599BFC-92CD-4D4C-AF2E-50F5C704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A16679BC-7FDB-428F-A487-91DF3B6F0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C6A756C7-4959-4D08-836E-943BD48B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F44C06E0-37F2-4DCB-8457-5EFC1DAE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31C57CBA-7503-4A2A-97F6-A11F4856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06FE8781-039E-4F44-844A-BC29270EE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A4BEAE-8B84-40D0-AC4D-A621135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8245912-D854-4FB6-BC32-057AB4C5D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7E379E46-1C35-46AE-8788-51162A7A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9F10CF7-CC98-4DD1-8373-1B4D83206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E13F95AD-1ACC-462F-A65E-253FA575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1489C8E-FADB-41DB-9782-386CD6CC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F14DD7AD-2457-4B4C-9E65-C53FC872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86519E4-DB56-4D67-9C40-798923E91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9147D86B-3E4E-413A-9AE2-3638D634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96C2A5BD-E26C-4988-9ED1-DC23B54A4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C8BC7FAC-9E07-417D-A265-CC6DFAB5A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968FDE27-E5A6-4DB2-9BC2-4E9E8BEFE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7C30DC7-45E8-48D0-8ED1-80E02DFBE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3224213D-D91D-44AE-80B0-FE8E1F0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A04A15A-0FB1-4BAC-BD25-1655D99A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8A21DF4E-AE8E-427D-9CBB-17AE0F47C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597F2B6-78CA-4633-9475-0150490B0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C003A5B-5779-4BD1-AACE-08F4893B7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4A3528F8-290E-41A5-87A4-0A5981162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E3FF508F-F50A-47EC-88F1-A74685180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AF3CB22-E674-494A-89AC-1FFCD2CE9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B1F05E0-46CE-4395-B3ED-1FCE60DE3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055F8038-B0F4-41E6-B86C-BA14A987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86D0591-BFF2-4BE5-AD9A-05EC7B9F0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6E88A78-B05D-41E0-826D-1885A7B59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DAE3A29-81C1-48D3-96B0-6EA3C432E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51B15CD1-D6BE-4DB5-B5C1-BAB4E44C6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42A654EB-2E59-48E0-B23E-D276C061D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A747652-4782-4A86-BBAD-709885D52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AE9D50C-A235-4CCE-B962-8CFF24F86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552CBDBB-A2BC-440B-8C1D-C3FB5F63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1EBEEC2-8204-46AC-A62B-302335F28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81139E29-F7ED-4E86-BA67-5A18EFDF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7D8AC3E-B531-412C-A755-E0B0352B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F01B8BDB-9C80-4C68-B8D6-D7D8C1F5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978ADD3-9767-43D1-9F38-3DE1245B8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B619658F-1FC6-40B8-8A24-E5A45631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03DFBD82-9CE2-45BF-9793-222A448E3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8561F9B7-CC16-4A67-A790-982723BF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EC26F7B5-FE02-4030-A380-8B5F306F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370EF97C-62E5-44EC-962D-A7A2E633B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1C1ECCDE-ED19-4F2C-A36E-286658F4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C1C09D47-29B4-493A-BD97-AC8BC96A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67725DD-D55B-406C-A544-803450655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959584DE-E75F-4135-A422-E5C1C1AF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F139F270-E0C0-4F88-A206-6E44292E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50BA76D2-9033-4847-A6D0-36A35288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6453789A-930A-4BC1-AF9D-E1816F667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61907779-2E91-4ADA-85CF-CAC7D9BE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5AEA7FC-C89D-4210-811D-BD394783F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079057ED-C8F8-4D2D-B12A-DB80A1F4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F8DACD57-A5F7-4DE9-90B8-FF0E3705B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0D683D6D-9145-4E6C-82FD-44006E8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03AE8646-2318-4555-B444-2E2B383D1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395CE73E-DBC4-4831-B2D3-DB5F93B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A6D2D6F-D5A4-40B1-8132-2B9AAC49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E38C9E6-F6DF-4DFC-832B-34DE96C9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45D653AB-1AA3-4968-A87B-16AD82E79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D2CA6BE-A003-45F6-A7F0-3D5F973B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E19F4E9F-8440-4641-A70B-610C46E2C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BD816A07-C46E-44B1-96E8-97B6CFE0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36294376-1278-4FCC-AFA9-61EE77A1B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78F05773-F07E-4CB9-AB9E-E223D8FB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6F51C92-D8E7-41F2-9C17-55083DF65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CA09D6A2-E250-458C-9879-3A043ADB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02AF63C-7E56-4781-96C6-C894C189E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853FFD32-0E7C-4919-B6AC-32F910C2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81188EFF-5675-4BFA-AF0D-298886049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D74B860D-BD6B-4AAE-ACD4-B228F66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0D883FDB-635E-4F31-B523-EEE32BEB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827F36F4-8C6E-42FC-878F-FA9DDC8F7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183A31A-AF4E-43D5-BAEB-AB92C293E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EB478E8-4FEF-4C04-9E4A-676CDBE30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B7708EFA-F519-48E5-B4C6-80B2F3393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2B4F30AC-BEFE-422F-A1E2-3E2B52983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9E85FD5-50CC-44BE-BB4B-954E009E5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338E210F-9D16-435D-A15C-137EA29B8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D38C9829-1829-472E-814A-8C040C224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844F88CC-799C-44FE-BC78-A428A24C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FEDE8862-29EC-4970-9E82-9F36CD004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3602ACF9-79B6-418A-B69A-F1661CE14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8D9588A7-DC71-4021-ACFB-9FFC2CA1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D84F462-847A-4D8F-AC20-B17F45F2C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AA91B02A-AE62-4BDB-BFA8-C0EFEF267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74E9F4F-572C-41E1-8D39-497FC362C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FB6E2CD2-4949-4B4B-850E-87AB67A28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85C400FC-50A4-49E0-96F7-EC3703D70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FBC4CE63-FFB8-493B-BFDC-30986DCFC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ADF810D-DC85-4E4F-998C-06E9B025C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41355074-B82A-4772-A807-55BE846EBA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1">
          <a:extLst>
            <a:ext uri="{FF2B5EF4-FFF2-40B4-BE49-F238E27FC236}">
              <a16:creationId xmlns:a16="http://schemas.microsoft.com/office/drawing/2014/main" id="{CEC11695-7362-4308-A397-A86AD18D1C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8854CCD1-D808-4E2F-898B-95A6FEACE23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4">
          <a:extLst>
            <a:ext uri="{FF2B5EF4-FFF2-40B4-BE49-F238E27FC236}">
              <a16:creationId xmlns:a16="http://schemas.microsoft.com/office/drawing/2014/main" id="{EB628E55-38C1-4DDC-94E3-D7E1C6E6BF2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2B8B5E2-7C7E-4034-B0BC-9420E56462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6">
          <a:extLst>
            <a:ext uri="{FF2B5EF4-FFF2-40B4-BE49-F238E27FC236}">
              <a16:creationId xmlns:a16="http://schemas.microsoft.com/office/drawing/2014/main" id="{F00BE7C8-3700-48CD-9AD7-310948F0AF1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BFC0AA7E-77B3-472D-BFFA-760A59A52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7">
          <a:extLst>
            <a:ext uri="{FF2B5EF4-FFF2-40B4-BE49-F238E27FC236}">
              <a16:creationId xmlns:a16="http://schemas.microsoft.com/office/drawing/2014/main" id="{B5F0CBD3-0DA3-4742-AB70-7E0FDEE54C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B09B9C03-D96E-45C5-9CA7-9BC227D94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9">
          <a:extLst>
            <a:ext uri="{FF2B5EF4-FFF2-40B4-BE49-F238E27FC236}">
              <a16:creationId xmlns:a16="http://schemas.microsoft.com/office/drawing/2014/main" id="{9C28252E-DD1C-44A9-9EE1-F7C0EFE2F65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E6DEF2A9-83D5-4567-9327-CFC8711790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33">
          <a:extLst>
            <a:ext uri="{FF2B5EF4-FFF2-40B4-BE49-F238E27FC236}">
              <a16:creationId xmlns:a16="http://schemas.microsoft.com/office/drawing/2014/main" id="{1440C883-8EAF-436F-B343-6A6A98E39D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72FF3222-D868-450E-90CC-304273D1B9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6">
          <a:extLst>
            <a:ext uri="{FF2B5EF4-FFF2-40B4-BE49-F238E27FC236}">
              <a16:creationId xmlns:a16="http://schemas.microsoft.com/office/drawing/2014/main" id="{7D36B6E7-38C8-4613-9B4D-F068973170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8649BC7-6CED-44B6-B01B-F89AC32371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8">
          <a:extLst>
            <a:ext uri="{FF2B5EF4-FFF2-40B4-BE49-F238E27FC236}">
              <a16:creationId xmlns:a16="http://schemas.microsoft.com/office/drawing/2014/main" id="{1BFF9804-86DE-4B79-9DD4-615A275AB2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4AAAF990-3FDE-4FA1-A042-3A9B0EC379B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42">
          <a:extLst>
            <a:ext uri="{FF2B5EF4-FFF2-40B4-BE49-F238E27FC236}">
              <a16:creationId xmlns:a16="http://schemas.microsoft.com/office/drawing/2014/main" id="{A210A1A1-92B5-46AC-874D-F5B7732CA5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9F133402-9123-495D-9152-E2546EB4F46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4">
          <a:extLst>
            <a:ext uri="{FF2B5EF4-FFF2-40B4-BE49-F238E27FC236}">
              <a16:creationId xmlns:a16="http://schemas.microsoft.com/office/drawing/2014/main" id="{68121C5D-DDAB-4AD8-AD5C-C3351691A2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83F21D15-4D02-46D1-A56C-84ED5F278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6">
          <a:extLst>
            <a:ext uri="{FF2B5EF4-FFF2-40B4-BE49-F238E27FC236}">
              <a16:creationId xmlns:a16="http://schemas.microsoft.com/office/drawing/2014/main" id="{71534C93-4459-4AC6-ACCB-C890137F9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FD46074E-62B6-4615-B03A-56E70989A6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0">
          <a:extLst>
            <a:ext uri="{FF2B5EF4-FFF2-40B4-BE49-F238E27FC236}">
              <a16:creationId xmlns:a16="http://schemas.microsoft.com/office/drawing/2014/main" id="{7B7010F1-0B4D-4FCD-888D-5CF70DE908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FA3E100D-622F-489E-9037-BDFA36638E7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2">
          <a:extLst>
            <a:ext uri="{FF2B5EF4-FFF2-40B4-BE49-F238E27FC236}">
              <a16:creationId xmlns:a16="http://schemas.microsoft.com/office/drawing/2014/main" id="{30ECA2F0-F134-4F16-8499-1A23CA54D4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E785C72F-7917-4AE1-9A18-59A2C518ED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4">
          <a:extLst>
            <a:ext uri="{FF2B5EF4-FFF2-40B4-BE49-F238E27FC236}">
              <a16:creationId xmlns:a16="http://schemas.microsoft.com/office/drawing/2014/main" id="{E7C5E18C-945B-4DC0-9F89-28A87241587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D44AEB0A-D4C2-4580-ADCD-6126BA988F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6">
          <a:extLst>
            <a:ext uri="{FF2B5EF4-FFF2-40B4-BE49-F238E27FC236}">
              <a16:creationId xmlns:a16="http://schemas.microsoft.com/office/drawing/2014/main" id="{98792A46-1AFF-4454-B116-735677754D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6A75C55A-DC06-4CE6-8BC7-539EF88CF80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8">
          <a:extLst>
            <a:ext uri="{FF2B5EF4-FFF2-40B4-BE49-F238E27FC236}">
              <a16:creationId xmlns:a16="http://schemas.microsoft.com/office/drawing/2014/main" id="{B96AD03C-23FC-438B-9F6F-A233FEEEED4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FD843E2A-E0FB-4B5C-B73F-40F3AB612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0">
          <a:extLst>
            <a:ext uri="{FF2B5EF4-FFF2-40B4-BE49-F238E27FC236}">
              <a16:creationId xmlns:a16="http://schemas.microsoft.com/office/drawing/2014/main" id="{B63ECB5B-9A06-4EAE-81C3-F9802B03B39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7E782487-D79B-4103-B445-87D4385262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2">
          <a:extLst>
            <a:ext uri="{FF2B5EF4-FFF2-40B4-BE49-F238E27FC236}">
              <a16:creationId xmlns:a16="http://schemas.microsoft.com/office/drawing/2014/main" id="{4B6FFECB-6F41-4345-98F5-FA223AA039F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C1F86C89-C1E7-4F2C-9CE8-2CAB750860A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4">
          <a:extLst>
            <a:ext uri="{FF2B5EF4-FFF2-40B4-BE49-F238E27FC236}">
              <a16:creationId xmlns:a16="http://schemas.microsoft.com/office/drawing/2014/main" id="{351909C2-9116-4915-A943-9D8E2CC7F6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E6EA1D98-8C6D-45E1-9CDF-32BED98C1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6">
          <a:extLst>
            <a:ext uri="{FF2B5EF4-FFF2-40B4-BE49-F238E27FC236}">
              <a16:creationId xmlns:a16="http://schemas.microsoft.com/office/drawing/2014/main" id="{3F2335CD-02AD-4D84-B102-62425E5248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B6A922B0-4FBD-4BDE-9359-8AC51D6A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081C3917-B7DB-44F8-8670-9A3027A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2F61168C-6176-4776-9220-83C7360A2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BF451D9B-716D-4A6B-93B7-B355C53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B5CD7DF0-2D1D-4064-8956-7585775F5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84598CB7-6CDE-4683-BEDC-E5E77986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83BAA5FD-7F61-4C97-A8E4-CB6BB0939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C2096A48-4C68-459D-8038-81364F12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EA84EE05-B857-4256-8D4E-484793B3F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4D7F874-FA68-4E93-9183-8FB875B2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189CF30-086B-4356-9D1C-CBC9D0E26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02B2E5BA-3D3C-452B-AD22-22E26383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64F8DD08-AEA2-4618-A593-D016A5EF9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C138961B-2F2D-440D-A5B6-DBCABBC1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37F73B14-40EC-457E-A425-C8F9B394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5189AB46-C47B-4C33-9E7B-A89459C7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E3B7E395-A163-4124-8838-9B11B5B6A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3486666-2446-4534-B110-BA940102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65B4ED7E-1359-4BB7-9393-6148FC035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D39830E6-1947-4010-AFC7-B4D8C49C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7355EC89-CCC4-49B2-8CEF-EBE490CD6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95FFB37B-E83B-4ED6-8B87-CCEA25C1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249BC63-74A7-4D77-A3D7-E784D9DE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856540E6-B379-428E-97D8-82D30B2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59C6C89C-8507-4E53-A4F8-853CAB32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5F35D60B-6038-46D9-B27D-2FEA5182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58F0A039-B5FE-4E2B-8081-8BBA0E703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26212F69-7E49-42B7-BBCB-ADC7A7B5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B88D280-123C-4AEF-B89F-FE1C3B436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E5F3C330-C8B7-4293-9357-870A9583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EC33FCD9-6D0C-4B26-9675-3D5374F3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C397B054-4577-43A4-8238-2ACE80EC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6DAF1CCC-46FE-4F48-A1D7-225F2DF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1334">
          <a:extLst>
            <a:ext uri="{FF2B5EF4-FFF2-40B4-BE49-F238E27FC236}">
              <a16:creationId xmlns:a16="http://schemas.microsoft.com/office/drawing/2014/main" id="{6321F03D-676E-4D6B-8351-0E8B6F7C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DAF7127-BC48-4BA5-9927-D52C7FD18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2866A27F-E8A5-400B-92B5-50790FD3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90EAEF45-9F07-43B9-AAA0-29BF7B140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75F72E59-3216-4A65-B61C-F1EA3AB9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EFF634E0-48F0-471B-91FC-D13756030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3DADF96E-3E1B-4A9F-87C7-4F7C5D5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2C693C0-8EB2-44C0-9ACB-89DEB1A56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FBC1DDC-0B35-4E8C-AC8C-2B902278E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C35A256A-11C3-4DAB-9DA2-090733938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D0009640-D826-4F8E-92D0-DFF53EF05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5E6EF19B-A485-4991-B4EF-F8E7B9196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785BC5C0-C8EC-4C64-B30D-21AAC8DBE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5FFA3564-1472-4430-9843-F636BB93B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24B8DF81-225B-4DD3-AB66-78725AC33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F6964B04-79FF-46E6-8913-CD2801D7B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73161888-482E-41FE-8988-79AEB0FC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AFDC8B29-E44A-4226-9149-485FA9B3F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45359DD5-F5B4-4E35-8AC7-B45A7B3BD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B5845807-83DB-4A99-A712-BB4C2DEE8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83B530F7-B5D0-4E51-872C-0B61712B4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81C32670-C2E0-4E6A-A017-63960453A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D63D270-30B5-4CB3-AB9F-96987FA05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17EBA0B-DDD0-4C16-94B8-53610C5ED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1ACB9190-92A3-4BE2-8FFA-5554E7BE9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305C90A1-56C6-4583-898E-0D53187DC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1D9C536-AD67-4823-A86A-231632E2F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4C0440CE-40E9-4990-A5BA-B67A2B9E58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21">
          <a:extLst>
            <a:ext uri="{FF2B5EF4-FFF2-40B4-BE49-F238E27FC236}">
              <a16:creationId xmlns:a16="http://schemas.microsoft.com/office/drawing/2014/main" id="{9954A9CB-2964-4C90-ACF6-6587387638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82A7AA3F-4980-4552-94EE-95FE0443C1F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24">
          <a:extLst>
            <a:ext uri="{FF2B5EF4-FFF2-40B4-BE49-F238E27FC236}">
              <a16:creationId xmlns:a16="http://schemas.microsoft.com/office/drawing/2014/main" id="{FBAF0A9D-D2CC-4AC4-8640-071112CE33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04D6A1D6-22C7-4C44-99FF-138DC113D5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26">
          <a:extLst>
            <a:ext uri="{FF2B5EF4-FFF2-40B4-BE49-F238E27FC236}">
              <a16:creationId xmlns:a16="http://schemas.microsoft.com/office/drawing/2014/main" id="{13BA5FCE-F50C-45E4-ABED-F22BA4417D9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D86032C0-72AD-470B-A12C-21AC1B7B6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27">
          <a:extLst>
            <a:ext uri="{FF2B5EF4-FFF2-40B4-BE49-F238E27FC236}">
              <a16:creationId xmlns:a16="http://schemas.microsoft.com/office/drawing/2014/main" id="{6192917E-E357-4128-8E6A-321F72F7CD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49AF7306-FFDD-4973-B505-6E85FF276F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29">
          <a:extLst>
            <a:ext uri="{FF2B5EF4-FFF2-40B4-BE49-F238E27FC236}">
              <a16:creationId xmlns:a16="http://schemas.microsoft.com/office/drawing/2014/main" id="{4F32BAD2-0D07-491A-944B-590F77323BB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F97C3A47-25C9-4522-82B2-2936ACADA77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33">
          <a:extLst>
            <a:ext uri="{FF2B5EF4-FFF2-40B4-BE49-F238E27FC236}">
              <a16:creationId xmlns:a16="http://schemas.microsoft.com/office/drawing/2014/main" id="{63AAA368-449B-4CB3-A2D8-15CFF04534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E727F98A-1875-4AF0-AFB9-33C20493232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36">
          <a:extLst>
            <a:ext uri="{FF2B5EF4-FFF2-40B4-BE49-F238E27FC236}">
              <a16:creationId xmlns:a16="http://schemas.microsoft.com/office/drawing/2014/main" id="{88BD6A65-0174-45A4-BEC0-76C913D2C20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439A9826-D8C9-419C-9497-081A8EEFB9F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38">
          <a:extLst>
            <a:ext uri="{FF2B5EF4-FFF2-40B4-BE49-F238E27FC236}">
              <a16:creationId xmlns:a16="http://schemas.microsoft.com/office/drawing/2014/main" id="{B6151C22-EFDB-42F9-9F26-46F2DE37643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1EF45E4-4B2A-4A94-AB1E-6D96B81788F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42">
          <a:extLst>
            <a:ext uri="{FF2B5EF4-FFF2-40B4-BE49-F238E27FC236}">
              <a16:creationId xmlns:a16="http://schemas.microsoft.com/office/drawing/2014/main" id="{52ABE5CE-EC2B-4776-B871-E372B9D98A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73B89CBD-760D-488A-BA5D-7ABCFAF2C6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44">
          <a:extLst>
            <a:ext uri="{FF2B5EF4-FFF2-40B4-BE49-F238E27FC236}">
              <a16:creationId xmlns:a16="http://schemas.microsoft.com/office/drawing/2014/main" id="{912865E1-0FF3-4BEE-8E27-F5CA8C72D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8F456357-7710-4C0B-A774-3015C96BC4E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46">
          <a:extLst>
            <a:ext uri="{FF2B5EF4-FFF2-40B4-BE49-F238E27FC236}">
              <a16:creationId xmlns:a16="http://schemas.microsoft.com/office/drawing/2014/main" id="{07CDF9F6-4F7B-469B-8207-6B0C5159000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AB68CA68-37F8-45AE-A31D-8D78883108A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50">
          <a:extLst>
            <a:ext uri="{FF2B5EF4-FFF2-40B4-BE49-F238E27FC236}">
              <a16:creationId xmlns:a16="http://schemas.microsoft.com/office/drawing/2014/main" id="{6124AD7E-F820-495F-9EC3-EC9B5674BC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9B8CC0C3-50AE-4526-8FA5-91EB8E3A7B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52">
          <a:extLst>
            <a:ext uri="{FF2B5EF4-FFF2-40B4-BE49-F238E27FC236}">
              <a16:creationId xmlns:a16="http://schemas.microsoft.com/office/drawing/2014/main" id="{FA231B06-7C70-4CD1-9F51-34B9DF977A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D78FD3-783D-46DE-9BDA-B17ECDD78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54">
          <a:extLst>
            <a:ext uri="{FF2B5EF4-FFF2-40B4-BE49-F238E27FC236}">
              <a16:creationId xmlns:a16="http://schemas.microsoft.com/office/drawing/2014/main" id="{6F425C6E-1A4F-40D5-8E60-2EF7BB4308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D4684701-59FA-4733-879D-DD960578340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56">
          <a:extLst>
            <a:ext uri="{FF2B5EF4-FFF2-40B4-BE49-F238E27FC236}">
              <a16:creationId xmlns:a16="http://schemas.microsoft.com/office/drawing/2014/main" id="{8D1D56D2-2DA6-4FAF-B5D2-921EEB13D4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7F340A4-ED5A-42D3-A743-174186FADF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58">
          <a:extLst>
            <a:ext uri="{FF2B5EF4-FFF2-40B4-BE49-F238E27FC236}">
              <a16:creationId xmlns:a16="http://schemas.microsoft.com/office/drawing/2014/main" id="{DFC0D71A-7ADC-46F5-926A-698D22A1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37B6092-DDFE-451A-98D4-F19C15CBFB7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60">
          <a:extLst>
            <a:ext uri="{FF2B5EF4-FFF2-40B4-BE49-F238E27FC236}">
              <a16:creationId xmlns:a16="http://schemas.microsoft.com/office/drawing/2014/main" id="{F3FFEA31-E631-4E0B-AD5D-8B1AAD970B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4091BE64-7FD0-46B2-AD9B-76E6E8BD51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62">
          <a:extLst>
            <a:ext uri="{FF2B5EF4-FFF2-40B4-BE49-F238E27FC236}">
              <a16:creationId xmlns:a16="http://schemas.microsoft.com/office/drawing/2014/main" id="{614407C5-FADE-4819-888F-C70233901F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2C4ECB48-46A1-478C-824B-5A88992BD7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64">
          <a:extLst>
            <a:ext uri="{FF2B5EF4-FFF2-40B4-BE49-F238E27FC236}">
              <a16:creationId xmlns:a16="http://schemas.microsoft.com/office/drawing/2014/main" id="{D898AB07-A2A7-437F-B310-74E6190E55D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9724A252-8493-4C91-9C9C-3513DB72BEA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66">
          <a:extLst>
            <a:ext uri="{FF2B5EF4-FFF2-40B4-BE49-F238E27FC236}">
              <a16:creationId xmlns:a16="http://schemas.microsoft.com/office/drawing/2014/main" id="{FA4090AE-823D-44CF-B7A8-40CCA14E5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A13EDA9F-E304-4AFF-9469-1187C062430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21">
          <a:extLst>
            <a:ext uri="{FF2B5EF4-FFF2-40B4-BE49-F238E27FC236}">
              <a16:creationId xmlns:a16="http://schemas.microsoft.com/office/drawing/2014/main" id="{92745A69-01CD-4292-9FBA-CC4DBF1EF4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4CA305D-4B77-4DB3-B809-9128B0596C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24">
          <a:extLst>
            <a:ext uri="{FF2B5EF4-FFF2-40B4-BE49-F238E27FC236}">
              <a16:creationId xmlns:a16="http://schemas.microsoft.com/office/drawing/2014/main" id="{DC8EEF76-301F-47DD-AF03-E4F430BB49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266ED610-B4C9-4F80-A246-BBA4D760927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26">
          <a:extLst>
            <a:ext uri="{FF2B5EF4-FFF2-40B4-BE49-F238E27FC236}">
              <a16:creationId xmlns:a16="http://schemas.microsoft.com/office/drawing/2014/main" id="{53C6545D-9BE5-4022-8B90-E8B7A414170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4ED1DD68-8F68-410F-AE4F-7587A9F91B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27">
          <a:extLst>
            <a:ext uri="{FF2B5EF4-FFF2-40B4-BE49-F238E27FC236}">
              <a16:creationId xmlns:a16="http://schemas.microsoft.com/office/drawing/2014/main" id="{05FCB026-248D-4819-B5C2-6D6026EEDE3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2AB930AF-86DE-4495-9A8E-01D6514A79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29">
          <a:extLst>
            <a:ext uri="{FF2B5EF4-FFF2-40B4-BE49-F238E27FC236}">
              <a16:creationId xmlns:a16="http://schemas.microsoft.com/office/drawing/2014/main" id="{134C9287-A91E-43DD-9A37-943A2E9550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742E5BC6-A4A3-461A-814D-06B8A2CC5E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33">
          <a:extLst>
            <a:ext uri="{FF2B5EF4-FFF2-40B4-BE49-F238E27FC236}">
              <a16:creationId xmlns:a16="http://schemas.microsoft.com/office/drawing/2014/main" id="{180AB081-4C76-4C52-BA56-555F2052A2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C1B98F8D-D870-413E-869D-8CDFA884C3F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36">
          <a:extLst>
            <a:ext uri="{FF2B5EF4-FFF2-40B4-BE49-F238E27FC236}">
              <a16:creationId xmlns:a16="http://schemas.microsoft.com/office/drawing/2014/main" id="{B7C5012C-F95D-4D5C-8137-B670253477C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028C682E-AC9E-4A89-BA8A-E27B6D8DB4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38">
          <a:extLst>
            <a:ext uri="{FF2B5EF4-FFF2-40B4-BE49-F238E27FC236}">
              <a16:creationId xmlns:a16="http://schemas.microsoft.com/office/drawing/2014/main" id="{C42F4DCE-33FC-4E54-859B-70BCE15A3F2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655D2305-D74A-4E47-B421-FC51CC00F3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42">
          <a:extLst>
            <a:ext uri="{FF2B5EF4-FFF2-40B4-BE49-F238E27FC236}">
              <a16:creationId xmlns:a16="http://schemas.microsoft.com/office/drawing/2014/main" id="{E831F511-5AFE-4664-B6AD-FD34BE8C7B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6F511731-2B7C-415A-A901-CCF900E626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44">
          <a:extLst>
            <a:ext uri="{FF2B5EF4-FFF2-40B4-BE49-F238E27FC236}">
              <a16:creationId xmlns:a16="http://schemas.microsoft.com/office/drawing/2014/main" id="{7B1B94F3-B5AA-4DA9-89C2-57F5ECB013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BC408B3-84D3-418F-9A42-9E5F8E0B24F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46">
          <a:extLst>
            <a:ext uri="{FF2B5EF4-FFF2-40B4-BE49-F238E27FC236}">
              <a16:creationId xmlns:a16="http://schemas.microsoft.com/office/drawing/2014/main" id="{D8101A20-EFC5-4D6C-8A71-D38453CFE7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8B56364C-2C25-461F-9770-5D5EBA5479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50">
          <a:extLst>
            <a:ext uri="{FF2B5EF4-FFF2-40B4-BE49-F238E27FC236}">
              <a16:creationId xmlns:a16="http://schemas.microsoft.com/office/drawing/2014/main" id="{D10C7436-0F9D-483D-A177-E780AABACD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61543415-D093-4544-BD62-A81C42460E5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52">
          <a:extLst>
            <a:ext uri="{FF2B5EF4-FFF2-40B4-BE49-F238E27FC236}">
              <a16:creationId xmlns:a16="http://schemas.microsoft.com/office/drawing/2014/main" id="{1DE8E89B-531E-4435-BBCF-6C340916569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23C5FD25-0C54-44E5-8C5D-D12DD71B02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54">
          <a:extLst>
            <a:ext uri="{FF2B5EF4-FFF2-40B4-BE49-F238E27FC236}">
              <a16:creationId xmlns:a16="http://schemas.microsoft.com/office/drawing/2014/main" id="{8984373C-BCFC-45CD-A6E7-6E6A017E0C2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188CBA97-5966-42CD-8235-EC5AEBF183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56">
          <a:extLst>
            <a:ext uri="{FF2B5EF4-FFF2-40B4-BE49-F238E27FC236}">
              <a16:creationId xmlns:a16="http://schemas.microsoft.com/office/drawing/2014/main" id="{C8738EEB-9B8C-4A92-957C-12549A116CF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F7AF3C21-DBDC-43C2-97FC-21FC3A47E35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58">
          <a:extLst>
            <a:ext uri="{FF2B5EF4-FFF2-40B4-BE49-F238E27FC236}">
              <a16:creationId xmlns:a16="http://schemas.microsoft.com/office/drawing/2014/main" id="{4909674C-EA64-4386-B591-E97359ED7D4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33F3575F-4292-43A4-B4F4-C18EE9131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60">
          <a:extLst>
            <a:ext uri="{FF2B5EF4-FFF2-40B4-BE49-F238E27FC236}">
              <a16:creationId xmlns:a16="http://schemas.microsoft.com/office/drawing/2014/main" id="{CEE8C027-2277-4319-864A-59021139F9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AAC9FE79-4147-4B33-B30C-A2EB3180D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62">
          <a:extLst>
            <a:ext uri="{FF2B5EF4-FFF2-40B4-BE49-F238E27FC236}">
              <a16:creationId xmlns:a16="http://schemas.microsoft.com/office/drawing/2014/main" id="{9B2673A9-CD60-4094-B243-7C41A6CB0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5BD9BD7F-43FB-4108-8FAB-0C83B92E17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64">
          <a:extLst>
            <a:ext uri="{FF2B5EF4-FFF2-40B4-BE49-F238E27FC236}">
              <a16:creationId xmlns:a16="http://schemas.microsoft.com/office/drawing/2014/main" id="{4CF1337C-D94E-4C8E-B3F8-9FF95C63B8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66">
          <a:extLst>
            <a:ext uri="{FF2B5EF4-FFF2-40B4-BE49-F238E27FC236}">
              <a16:creationId xmlns:a16="http://schemas.microsoft.com/office/drawing/2014/main" id="{C67A364F-E5EE-456B-A373-E2BD3AA406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620487</xdr:colOff>
      <xdr:row>0</xdr:row>
      <xdr:rowOff>185057</xdr:rowOff>
    </xdr:from>
    <xdr:to>
      <xdr:col>1</xdr:col>
      <xdr:colOff>1553392</xdr:colOff>
      <xdr:row>2</xdr:row>
      <xdr:rowOff>196360</xdr:rowOff>
    </xdr:to>
    <xdr:pic>
      <xdr:nvPicPr>
        <xdr:cNvPr id="1440" name="Image 1439" descr="Le cassis : tout savoir sur ce fruit rouge | Régal">
          <a:extLst>
            <a:ext uri="{FF2B5EF4-FFF2-40B4-BE49-F238E27FC236}">
              <a16:creationId xmlns:a16="http://schemas.microsoft.com/office/drawing/2014/main" id="{8EC508A9-2316-48F1-B1D0-B4C019B1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258" y="185057"/>
          <a:ext cx="932905" cy="62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2046513</xdr:colOff>
      <xdr:row>0</xdr:row>
      <xdr:rowOff>10886</xdr:rowOff>
    </xdr:from>
    <xdr:to>
      <xdr:col>2</xdr:col>
      <xdr:colOff>994953</xdr:colOff>
      <xdr:row>1</xdr:row>
      <xdr:rowOff>298446</xdr:rowOff>
    </xdr:to>
    <xdr:pic>
      <xdr:nvPicPr>
        <xdr:cNvPr id="1443" name="Image 1442" descr="Brouillade d'œufs facile et rapide : découvrez les recettes de cuisine de  Femme Actuelle Le MAG">
          <a:extLst>
            <a:ext uri="{FF2B5EF4-FFF2-40B4-BE49-F238E27FC236}">
              <a16:creationId xmlns:a16="http://schemas.microsoft.com/office/drawing/2014/main" id="{4F465A80-54FC-4971-9C48-A6B5AA236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4" y="10886"/>
          <a:ext cx="1060269" cy="592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9</xdr:row>
      <xdr:rowOff>635272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635C6CFE-6952-4736-8E72-6A30ED2E26AE}"/>
            </a:ext>
          </a:extLst>
        </xdr:cNvPr>
        <xdr:cNvSpPr txBox="1"/>
      </xdr:nvSpPr>
      <xdr:spPr>
        <a:xfrm>
          <a:off x="38100" y="6736080"/>
          <a:ext cx="76200" cy="168521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832E23E7-FA20-4B5C-96F9-DB1632234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06342B54-2E2A-4DFC-AD2F-6DFF671B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231987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25</xdr:row>
      <xdr:rowOff>6371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24</xdr:row>
      <xdr:rowOff>38100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25</xdr:row>
      <xdr:rowOff>1910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6AEBAE1-3740-4BB1-B329-FBA82F6123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21">
          <a:extLst>
            <a:ext uri="{FF2B5EF4-FFF2-40B4-BE49-F238E27FC236}">
              <a16:creationId xmlns:a16="http://schemas.microsoft.com/office/drawing/2014/main" id="{B38A2CDC-4F57-4055-8EBC-8404581400A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C36795C8-CC69-4202-8672-A82FBF0883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24">
          <a:extLst>
            <a:ext uri="{FF2B5EF4-FFF2-40B4-BE49-F238E27FC236}">
              <a16:creationId xmlns:a16="http://schemas.microsoft.com/office/drawing/2014/main" id="{03CDD3BB-D62D-4135-8988-0300C06ACB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49EA4550-3A38-4107-AF7B-FCE7DAC8CD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6">
          <a:extLst>
            <a:ext uri="{FF2B5EF4-FFF2-40B4-BE49-F238E27FC236}">
              <a16:creationId xmlns:a16="http://schemas.microsoft.com/office/drawing/2014/main" id="{07790339-3996-40EE-A8A8-303B8E8A1C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B9794225-125E-4CF5-9CE4-2E0048EE80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7">
          <a:extLst>
            <a:ext uri="{FF2B5EF4-FFF2-40B4-BE49-F238E27FC236}">
              <a16:creationId xmlns:a16="http://schemas.microsoft.com/office/drawing/2014/main" id="{FA40A29C-97AD-450B-AF22-7FC1E4625C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1136F6AA-9283-4C17-B807-918B4E6AD7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9">
          <a:extLst>
            <a:ext uri="{FF2B5EF4-FFF2-40B4-BE49-F238E27FC236}">
              <a16:creationId xmlns:a16="http://schemas.microsoft.com/office/drawing/2014/main" id="{6DF7C468-2D27-418C-90EF-B4E085F92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21D5E82B-161F-4C35-AC48-7441868079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33">
          <a:extLst>
            <a:ext uri="{FF2B5EF4-FFF2-40B4-BE49-F238E27FC236}">
              <a16:creationId xmlns:a16="http://schemas.microsoft.com/office/drawing/2014/main" id="{84F1D1B1-7FC7-498A-9F4D-4BC073A55C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2AE81694-F4A4-40A5-8F4D-2F1EDCDA65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6">
          <a:extLst>
            <a:ext uri="{FF2B5EF4-FFF2-40B4-BE49-F238E27FC236}">
              <a16:creationId xmlns:a16="http://schemas.microsoft.com/office/drawing/2014/main" id="{4A2F2FEA-D15D-4979-9D12-A4D4AD02EB9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1892A3D1-4405-40CD-AC29-28A8CECDCC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8">
          <a:extLst>
            <a:ext uri="{FF2B5EF4-FFF2-40B4-BE49-F238E27FC236}">
              <a16:creationId xmlns:a16="http://schemas.microsoft.com/office/drawing/2014/main" id="{EE50363A-157A-4B06-A20F-2C30CCF2AB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3543323E-15FF-4B92-9A51-E72A9BB8B1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2">
          <a:extLst>
            <a:ext uri="{FF2B5EF4-FFF2-40B4-BE49-F238E27FC236}">
              <a16:creationId xmlns:a16="http://schemas.microsoft.com/office/drawing/2014/main" id="{9BED4F39-9729-4A05-9DA9-2B91BA6BD8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D183D55-A1D5-46B7-9D3F-AF738EC108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4">
          <a:extLst>
            <a:ext uri="{FF2B5EF4-FFF2-40B4-BE49-F238E27FC236}">
              <a16:creationId xmlns:a16="http://schemas.microsoft.com/office/drawing/2014/main" id="{925A1B0A-B397-44D6-B1A3-FEFAD59272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88CD7BF6-06E0-4B29-BCD2-44101001463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6">
          <a:extLst>
            <a:ext uri="{FF2B5EF4-FFF2-40B4-BE49-F238E27FC236}">
              <a16:creationId xmlns:a16="http://schemas.microsoft.com/office/drawing/2014/main" id="{FDE20897-54AA-4C92-91F1-82D02530D65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F473529-5C5E-49ED-A361-5515DBB507F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50">
          <a:extLst>
            <a:ext uri="{FF2B5EF4-FFF2-40B4-BE49-F238E27FC236}">
              <a16:creationId xmlns:a16="http://schemas.microsoft.com/office/drawing/2014/main" id="{FD6FED9F-296F-4D3E-8B3A-B172B2B975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477F670-7CD1-4F20-8E11-A69B506DA15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52">
          <a:extLst>
            <a:ext uri="{FF2B5EF4-FFF2-40B4-BE49-F238E27FC236}">
              <a16:creationId xmlns:a16="http://schemas.microsoft.com/office/drawing/2014/main" id="{3A678634-53E6-4D6B-9B9F-BD8402548A4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6AC31203-7A4F-42FE-AFF9-CC4C669FB2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4">
          <a:extLst>
            <a:ext uri="{FF2B5EF4-FFF2-40B4-BE49-F238E27FC236}">
              <a16:creationId xmlns:a16="http://schemas.microsoft.com/office/drawing/2014/main" id="{C80DF8F4-3396-4A28-80A6-8B65510AF7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50521724-9B55-45DD-A772-24D311DDBAB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6">
          <a:extLst>
            <a:ext uri="{FF2B5EF4-FFF2-40B4-BE49-F238E27FC236}">
              <a16:creationId xmlns:a16="http://schemas.microsoft.com/office/drawing/2014/main" id="{D6990EC8-CE2D-4650-B772-4030CB3C6A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DC2AD8DA-168D-40A8-AC40-51AFA389418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8">
          <a:extLst>
            <a:ext uri="{FF2B5EF4-FFF2-40B4-BE49-F238E27FC236}">
              <a16:creationId xmlns:a16="http://schemas.microsoft.com/office/drawing/2014/main" id="{9DDD8DE1-21A5-43B6-B7C6-4881A8062D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050569D-7EF5-46B1-B523-B25992BB4E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60">
          <a:extLst>
            <a:ext uri="{FF2B5EF4-FFF2-40B4-BE49-F238E27FC236}">
              <a16:creationId xmlns:a16="http://schemas.microsoft.com/office/drawing/2014/main" id="{65A44A3F-F35B-4E60-AD62-4E23314971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099AD009-3C4C-47E5-8451-0DF82D2D30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62">
          <a:extLst>
            <a:ext uri="{FF2B5EF4-FFF2-40B4-BE49-F238E27FC236}">
              <a16:creationId xmlns:a16="http://schemas.microsoft.com/office/drawing/2014/main" id="{89173975-E6CD-44DA-BED2-9EE2C0D2372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49B257DE-B09A-4259-9BEA-8CC7BB2AA1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4">
          <a:extLst>
            <a:ext uri="{FF2B5EF4-FFF2-40B4-BE49-F238E27FC236}">
              <a16:creationId xmlns:a16="http://schemas.microsoft.com/office/drawing/2014/main" id="{8D0F65D4-1FCC-46DD-8AD7-7274220EFD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990D8562-9A76-44F0-9C29-5B82FAD79A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6">
          <a:extLst>
            <a:ext uri="{FF2B5EF4-FFF2-40B4-BE49-F238E27FC236}">
              <a16:creationId xmlns:a16="http://schemas.microsoft.com/office/drawing/2014/main" id="{E7F1E0BB-F888-45D6-8962-7835C74CE3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422058F-FE76-457E-9DF7-837CEA56F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24191E74-4613-4201-A8A5-2C31E20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C6FD785-E0C7-4874-9316-C67E63284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D4A4EEC-E07F-4C20-9438-C4779B2B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63A8B85-FECA-4C79-99A6-37235327D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B015FC30-81E0-4284-A1D5-C97AC01C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A33428E5-7D28-4849-AE7E-BCC2BAE07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8E964BB7-8C6E-4287-8173-264B51BA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36AAAD-F97D-4646-9332-984F22566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AEEB2011-3A0A-44B7-B776-EBDFAD1B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29B7DD4F-DAD6-4056-8D9F-24C614CE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56F2262F-0C0E-49F8-B072-2AF466C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2711E3B-B6AA-420F-8C4B-6A35B924E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68E67729-6334-4BDB-AA3B-2FB81F59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6B58CCCE-F625-4A6D-AA56-2704F9514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3D9B4DF3-A2B7-48DF-ACEF-763AB27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5590C91-0C69-4BF9-BD2B-0CCB477D5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2232BA0C-E4CE-4312-BA2F-330C3F2E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6E55FEE-43DD-4CD5-97FD-51D78BA58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1A8A26E5-FE7A-4D4B-93B7-1F2BDE20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2EB0A4B7-6218-4D08-AE5E-4985C393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794CBEDA-B22C-4456-935B-B0B2D8EE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BAAD66E-610F-4294-BB80-D839F90A3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B5EE0098-8693-4A9D-8C7A-1C0E2D15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4295AE1F-83BC-4800-8660-4AD865B55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FD0640E7-6036-4D74-88C0-0E449ECF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A5CCE0CC-09E0-4281-BFA6-C5A8F9BC2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3E4A418A-107E-4ADE-91FD-E94E20C7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BB0FCC74-F74D-42D7-824A-920312240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FE80E2BA-4B02-4F5C-934E-1A1D7735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E5DCFA9-4E67-4281-B50C-F6AE71567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E4FFF71D-E6E8-4A71-9A96-F2DEF856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FBD4DD1-B7AD-40F7-82B0-413320C03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8A740016-C91D-4124-B20A-DD2775A8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EA1E1A75-3821-4808-9952-5349ECE94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E870D18C-6A3C-4383-A810-BFE0A2B2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1FC05379-27E8-494B-AFB2-FDAAF91BF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155A897E-F31E-4EFA-B774-2225BDCB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82C9CA8B-4550-460F-B2B4-0F92880E3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D0CFE558-CBBA-4D14-BE1D-12C10805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F9346B9-711D-4E7A-97C3-15AB85FE7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F7E8FD6-CFAB-4881-9108-DA7C2EE9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C45C69A9-5772-4804-A46C-740A59203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CCA97468-350D-4A6E-B950-7184F614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8C6598F-8485-4B2C-AFF6-B70838FEB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F31F72F0-6CB4-4173-9810-053E0914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C2232C55-96DB-4FDE-A5AD-2F8BEBA7C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861CAAFF-0777-487A-9908-908BD7BB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58E6D115-F61F-4AA6-B204-10015A712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00A4F04B-A6EB-4632-8210-E19441B6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E00AE88A-D82A-483F-9E66-04FD9D311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56C54F77-1797-474D-870B-06325FAA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82B06951-EC7B-45FC-873F-8C3ACFDCB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7292B528-1EC5-4027-BA0B-35A7DF36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542E3483-A372-4B77-B273-793F9CB64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B9F2F71-8B60-485C-8F0C-19D3499D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858BD87-3A67-4646-92F2-64C27031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405FAF9C-F19A-4D64-B525-D5F819F7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0B26AAD-CCB1-491E-B02D-06619BE7C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76747622-7D8B-47C4-A2FE-39EB58E6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834F05E-08C3-4EF3-AB45-6AE3B6866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7F3BDA5F-72C1-458A-A21E-09410618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E111B8AA-4EEB-4689-BBD4-4D2D98AD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7E1C526B-2027-4C1F-B059-57176401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1371275-8121-4489-A671-D5C25AEEC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3CF7C2A3-0804-49A9-9470-A0E95C9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367A1F5-0E53-4907-AB79-AA839A9B6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F28E6B4-F295-4E4F-9CA3-6A80A26AF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E10849E6-2280-4147-8026-0984366CA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0F9712ED-5917-4E8F-899B-2ACC3DDFD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8B57B20-9654-4617-ACBB-ABF2E130D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E72F93AE-AF6A-4D8C-8E7E-F2D7BBCF2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00862598-2357-466E-994D-DAB4006B3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2E34C37-219F-4B0D-A336-42FE8DA9B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D1FD9A2-5464-4F2B-A477-45C1DC773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AFFFAE03-D2CA-4AA2-A13C-90C0C4566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24219842-DDC7-437A-9517-2D4E0FB93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D202044-3568-403E-BF94-C79BC0D7F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AC48F431-42D2-4B5E-9E1A-A2F08E64C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7DE553AB-CA23-4A7A-9EA8-4AC857A2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F35E623-9F03-4F1D-9546-747370A54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CDDA3A84-8643-4F99-B049-370FBDE6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F2E18B8B-109F-40AC-889D-A02E1D0080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F7D468A0-9BB2-4548-9B9B-A6DB8C315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DD9EC449-825C-4846-835B-14128280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2503312-66C8-40DD-969B-5C42CB5A4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71F6BE86-30F5-4C7A-8014-B017F829E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AAAF3318-F1F8-48F8-B2A4-D644C617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7F6D8A8D-A8C8-4F87-9953-F8EECB57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9B39B80-0457-46D6-B2D2-0DBB7BD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D3B7E3B-69C5-4079-A54C-B13A9BBC7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C930CDA6-6463-4687-90B3-0EFFCCBA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41E76355-2713-423E-9BF0-9CB49D62F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260382E1-7206-4937-BF2E-932A757F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816D624A-1993-40A4-A7BB-62BC4DF6A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2F65BC52-4630-4A86-A9E9-1CA2196D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BB81DB2E-5E5D-4E40-8F9B-F3FDC259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8105695A-6688-48BE-BF1B-69E81D22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7764E72-8AE3-4992-8A6D-E158699E6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F7AA9EB9-8393-4CC9-B1A3-9DA0AABC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4E46FA74-F18B-4C93-A7C2-05A282A18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175E25E9-1D72-43DD-BBBD-1336ACFA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ECF5E8C6-ED01-46EC-813C-36DD8FB92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6FBC1C72-650F-49A3-9D40-B886E301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0E5BF8C-E7A3-40C6-8B9F-278E8F883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A075C342-476C-44BC-A308-984385B6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7A0920F-F265-4EA3-9169-5BED949F3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CA1A7472-4051-48A1-922B-453E4CED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A977DDD4-DAE4-49F0-9A81-C2E977EEF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DD5DF9D3-51BF-4E77-9A3F-0531EA8C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3869FB87-12A0-45F8-9C32-348551C56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694498DA-FA83-43C6-B43E-55752790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F014D1A8-4AEA-49EB-AC6F-6AB0BE7B0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3563B961-D13D-41EB-B4DB-0528814A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B230C78E-5C31-43C4-BD0B-47AB27A06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F66AEEFB-68B5-4C9A-9CE9-5EBCBE75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DC60FC6E-B964-4A05-847B-1E1CC9CB6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AE687894-0CC1-4007-B968-9BAFAF7D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63FF252D-F7A9-4553-AC6F-4501108B6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17E5D0EE-A63B-4822-B7C8-E5882828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BEC25B40-C13E-4928-B636-167046D99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1F873F34-B0F2-4ED9-BD03-FD9DC735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DF8550B5-2BF6-4981-83A2-E5103A143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7D3FB7F7-FB36-48B0-A659-C13E4297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97773DC6-1011-416E-AE88-CDBCBC391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1FB150FB-6DC9-44C4-93EB-F31E472F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10AE7151-3228-4AB5-AD89-C5E5B029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4AC97645-1C19-4700-A464-CDDF6936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3BE63F9-AD2B-4B22-A1A6-0BC34EEF3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CD4AF30E-A4C9-4E98-8571-23A92290C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0BC45998-4A52-44D6-8695-0FAD25C59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839E00C-55CB-4374-AD03-88F3E5DFA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5765A68-030A-4680-ABDC-F82982047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403308CE-3AB2-44D8-9360-131E4EC2B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67599746-035C-4E76-90E9-3B29917D1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5AEDD48D-CE61-458F-B17A-06C6A2D91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07B07C5B-4BD3-4E77-B5D0-FC0E709D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A20732C-9FA2-44AE-834A-F53EFB51B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0330BA3-EEDB-4B3E-8893-E3987F333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984D191D-BDE6-4F2E-A7D8-783F8B219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CC0B3646-091B-401D-933E-37D6D0FE5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5287884-0EF5-44D6-925A-87B3536CD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852F7234-6F9F-4723-A2E8-1B0C41558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5FD408E4-B145-4958-BF0E-E0DAA482B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AFEE7B2-BC94-4260-8E1C-483F21630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724C5CC-3EB2-433B-80A8-B924E9930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A566E5F2-E92F-4D0A-8229-0B74A4ECF6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">
          <a:extLst>
            <a:ext uri="{FF2B5EF4-FFF2-40B4-BE49-F238E27FC236}">
              <a16:creationId xmlns:a16="http://schemas.microsoft.com/office/drawing/2014/main" id="{FE1AD5A0-FE76-4B29-815E-3916CB4FC0F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5F5B3ED-6CDD-4491-B802-A789844B9E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4">
          <a:extLst>
            <a:ext uri="{FF2B5EF4-FFF2-40B4-BE49-F238E27FC236}">
              <a16:creationId xmlns:a16="http://schemas.microsoft.com/office/drawing/2014/main" id="{4F4096B8-8F73-4BA8-8DA9-B3075AC158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63C1062A-8FBF-4DAF-B73A-EBF5157D8B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6">
          <a:extLst>
            <a:ext uri="{FF2B5EF4-FFF2-40B4-BE49-F238E27FC236}">
              <a16:creationId xmlns:a16="http://schemas.microsoft.com/office/drawing/2014/main" id="{E4168589-1FCA-4832-BA67-7CDC77ABAA8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374484E-5BB8-4A1B-B89A-3DD112E6C4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7">
          <a:extLst>
            <a:ext uri="{FF2B5EF4-FFF2-40B4-BE49-F238E27FC236}">
              <a16:creationId xmlns:a16="http://schemas.microsoft.com/office/drawing/2014/main" id="{308A5D01-8F4B-45A8-9E82-B5DE5680F3E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746FB93C-F54B-4243-887E-FA600EB44E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9">
          <a:extLst>
            <a:ext uri="{FF2B5EF4-FFF2-40B4-BE49-F238E27FC236}">
              <a16:creationId xmlns:a16="http://schemas.microsoft.com/office/drawing/2014/main" id="{9C453954-2F4E-4C8C-B49E-283B09A0766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00E0CF79-4413-4862-B75D-5487F510FD9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33">
          <a:extLst>
            <a:ext uri="{FF2B5EF4-FFF2-40B4-BE49-F238E27FC236}">
              <a16:creationId xmlns:a16="http://schemas.microsoft.com/office/drawing/2014/main" id="{42AD69B4-CB7E-4C0F-8729-48807DA813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0A8619C-9719-45B6-9580-C8ED160E6A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36">
          <a:extLst>
            <a:ext uri="{FF2B5EF4-FFF2-40B4-BE49-F238E27FC236}">
              <a16:creationId xmlns:a16="http://schemas.microsoft.com/office/drawing/2014/main" id="{EDA39A87-FE80-4A55-8BE4-678B9B8A5C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08CA43A-7CCE-445D-9400-D18394189E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38">
          <a:extLst>
            <a:ext uri="{FF2B5EF4-FFF2-40B4-BE49-F238E27FC236}">
              <a16:creationId xmlns:a16="http://schemas.microsoft.com/office/drawing/2014/main" id="{DB28664B-105D-4946-BFBA-820282423E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43CC495D-1F13-4444-A603-078F19EA7F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42">
          <a:extLst>
            <a:ext uri="{FF2B5EF4-FFF2-40B4-BE49-F238E27FC236}">
              <a16:creationId xmlns:a16="http://schemas.microsoft.com/office/drawing/2014/main" id="{510D88EC-6643-47C5-B409-50E6C8384E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107C0107-EFCB-4916-A3D5-9C16A8F7569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44">
          <a:extLst>
            <a:ext uri="{FF2B5EF4-FFF2-40B4-BE49-F238E27FC236}">
              <a16:creationId xmlns:a16="http://schemas.microsoft.com/office/drawing/2014/main" id="{6DBA15C8-3F8B-4D84-BC3D-380B50E372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AEE208-0AF0-40AD-BF4B-B947CC21394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46">
          <a:extLst>
            <a:ext uri="{FF2B5EF4-FFF2-40B4-BE49-F238E27FC236}">
              <a16:creationId xmlns:a16="http://schemas.microsoft.com/office/drawing/2014/main" id="{77E3DD32-A2B5-4AB2-A803-C4E5E51437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18A88A5-DAF2-4B4B-B7CE-ECF22AC7F53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50">
          <a:extLst>
            <a:ext uri="{FF2B5EF4-FFF2-40B4-BE49-F238E27FC236}">
              <a16:creationId xmlns:a16="http://schemas.microsoft.com/office/drawing/2014/main" id="{D605D2EE-AB3A-4B4A-B200-59260485527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58BF89C7-2776-42AB-BE3B-CEFBB00A36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52">
          <a:extLst>
            <a:ext uri="{FF2B5EF4-FFF2-40B4-BE49-F238E27FC236}">
              <a16:creationId xmlns:a16="http://schemas.microsoft.com/office/drawing/2014/main" id="{06673793-4DFE-423F-83D0-D21B90512F8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4121B57-6EA1-407A-A53E-2033C4CA57C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54">
          <a:extLst>
            <a:ext uri="{FF2B5EF4-FFF2-40B4-BE49-F238E27FC236}">
              <a16:creationId xmlns:a16="http://schemas.microsoft.com/office/drawing/2014/main" id="{40AE941A-17EB-42AD-975A-EBA65FF6A6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02B8541C-55C1-43E7-8EBB-E10C870402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56">
          <a:extLst>
            <a:ext uri="{FF2B5EF4-FFF2-40B4-BE49-F238E27FC236}">
              <a16:creationId xmlns:a16="http://schemas.microsoft.com/office/drawing/2014/main" id="{C4D1488B-07C2-45E7-BDB6-562D40C4D0E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0CB839D-735E-4FCA-8C92-B9958F86DB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58">
          <a:extLst>
            <a:ext uri="{FF2B5EF4-FFF2-40B4-BE49-F238E27FC236}">
              <a16:creationId xmlns:a16="http://schemas.microsoft.com/office/drawing/2014/main" id="{3C609361-F4B5-4FEC-91E1-9152E5EDF50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F5E064D7-7F83-4C2D-95E3-04AF6FE64B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60">
          <a:extLst>
            <a:ext uri="{FF2B5EF4-FFF2-40B4-BE49-F238E27FC236}">
              <a16:creationId xmlns:a16="http://schemas.microsoft.com/office/drawing/2014/main" id="{8EEB28DB-D950-419B-AA4D-6839BA19F53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0D04BB92-08B9-404D-A489-A1287B04C8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62">
          <a:extLst>
            <a:ext uri="{FF2B5EF4-FFF2-40B4-BE49-F238E27FC236}">
              <a16:creationId xmlns:a16="http://schemas.microsoft.com/office/drawing/2014/main" id="{825347A7-D0A6-4940-AAB8-E611567273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83ED46B8-1ABB-436D-8389-688DF3F7188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64">
          <a:extLst>
            <a:ext uri="{FF2B5EF4-FFF2-40B4-BE49-F238E27FC236}">
              <a16:creationId xmlns:a16="http://schemas.microsoft.com/office/drawing/2014/main" id="{059E6F31-5D8F-48EE-9037-168E16964D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81CB35B-1117-4DD4-A26C-471F394A94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66">
          <a:extLst>
            <a:ext uri="{FF2B5EF4-FFF2-40B4-BE49-F238E27FC236}">
              <a16:creationId xmlns:a16="http://schemas.microsoft.com/office/drawing/2014/main" id="{F8A1BCB3-4C7E-4FF5-8A51-93B076F282D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5449C592-8D1F-433D-AB8C-25C73B864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03D09E17-2E06-47FC-87B2-B79447EB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C471DBAC-C14D-4151-89D7-4FB9119E2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0AC36D33-7A2F-45A3-9ADF-E5F2C167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8FDA84B-9A68-4419-8460-3E19ACDA6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017B4213-C506-4EC6-90A1-6EA604A7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79E1DA31-B627-4DEF-987C-8BBF6BD31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85437-9651-4F77-AB11-58A1B5A3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ACEAEC9-3A98-4A35-B8A7-723DF2E94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43795AAB-C71D-402A-9D02-647509B6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46D120D-CD0B-410D-A86D-F0F7A3E2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1CC46076-86B3-418E-B2B5-AA690577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36323B94-EA9A-4322-A91A-C9E7987E4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AA823B5-FC18-424F-AD96-DF6007DB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4074E2DB-FBF6-47E1-B6F7-C55088646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DAC13266-79A7-4E89-AA79-9BBE48FE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F7A68F8B-113C-4E1A-8645-30CB06B6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71E2D2CC-99C5-4F8A-84D3-F829ADF8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743B34AA-F731-4CCE-B46A-8ED2781C1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4A493B1F-86D9-452E-990B-2F432443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B73C6D4-9568-49E7-A89E-6E79B5656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F35CD25F-BD63-4B9B-867C-F5E6166E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CADBC4E3-0589-4D07-9B3C-01DD10E7B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065C6E90-0B7B-46E4-A6F5-C2DF7C9B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307AD1D8-1BD0-41F9-94C2-7CB16EAB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F5EDF1C5-AAEB-460A-AF2E-28AD6025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618DFA61-4E49-42BE-9C53-6A9D45B48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85AD022A-EAC6-4EF0-8612-F31722848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6FFBEB4C-2995-4C26-8500-515C35C6A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2B2D0F63-BFC0-4000-857B-05D6AAFB9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46E2B59-FD9A-402B-8BAA-6A2CCE27F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703F175-84B8-47A0-980D-0C4E0D4A0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DCE3C4AE-7AE5-43D1-92C3-A2E69803E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B793CAC4-DFBF-4DE8-89FA-8E341866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93403C8D-06DC-405C-80BC-445DF6EA9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AF5F9251-5FC9-48F3-85C1-3B16343E6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607A5B5F-02C2-4683-BB38-F5C4554D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DADD190-27CE-4208-B438-F703BD33F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3EBF5D66-FEFA-4213-926C-D53649B4C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A1C585C-3C77-447E-8D0E-57439A97B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626D7EAF-712B-422D-A12A-958E3A1B4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30FC0851-7C78-4AE3-85DE-E92DEF2BE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2D405E1D-1ACB-4B67-B1BD-89380C12D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CBB450C-0AC5-44BA-9733-E8773DA5C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646CB36-683D-48A5-857F-88293CC70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9BC1215F-78F3-4825-94A1-ECD2ED526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C62AC102-5BCB-4BD4-AA0A-6A9527C3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2248D325-039F-43BA-80EA-16F5D08D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7EE1DD10-68A8-4972-B235-4DB252A7D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184618E5-49B4-4E2B-892B-C62EA099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23ED78E6-FEC0-44D1-A017-50B6789E1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9C3CFF8F-9064-4126-8961-DD692B2F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D6D52B70-F147-40AC-A37B-E3F75EE5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75E5D21-F7B4-4E4D-9724-61E33494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B93CD74-4BCB-4959-A20E-2F040BF3B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9E7161A0-5EA9-4CC0-9DAE-782C6582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48F8A93F-471A-4DF6-95C6-58B5935B1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63F1AAF9-AB6E-4BE8-BF41-13FF8FC9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BF5CB4EA-97DE-4668-8AB8-5962E57D8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FEEB9E23-E9EB-46ED-827A-192FEB19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4EE1DFF-E74E-4650-9EF4-C36934A39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537FB1F2-1F7D-43CE-AD6F-8B6144AB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B34B419F-2561-47BF-A1CB-536158ACF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96EEF432-F571-49BC-8702-9DC9B3C8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B072EC3-D336-476B-AAA4-60945C604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B1EB2CF0-CC19-421C-B978-4543A64E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B1BAE7A1-A4BD-42B9-9DDD-4AFA18C46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05446BEE-C8E3-43F4-8FBB-04582451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341FB0BE-E53B-4C43-A489-7D8D12CC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0AED23B2-D2FD-4FBC-89C3-EC4AF941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D5685A4-1455-4C01-AD5B-29A061579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77011B28-2B71-49ED-8029-89654E71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611344-2C7A-4B82-B508-9A66D171A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C8FE1E43-B084-43F9-BE3A-53CCA456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B974062D-3254-467A-8A24-6920E4C2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A6B28B10-23CE-4842-AB31-5CD31C02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07D9A81-643E-4E7E-B8BC-05245E4E8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A0868D7A-26CF-4549-9495-43339AEB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98D992A8-0979-439F-9A55-68E708C77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02048736-85E0-441C-9422-EAA11DE3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7A160A06-18D8-432C-BC97-467B56A0F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5588C4E3-37AA-40F8-A4CE-839672ED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D319C51-B6F8-4698-BCFB-6C89E06A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42A02CD2-5FDE-48E6-B6EB-C433818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6037E61-4057-47E0-8F8A-DB0D31D90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D274A9B8-F2D1-478E-9ACF-057ED5D9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A02E8D3-9F52-4364-A4DD-0A9F1A0C9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FC376102-305E-4375-8069-83C995D5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DE2613E9-F44B-4C44-9DAC-EB5BDA57C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DA02255-7685-42AB-9027-34E7470A8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D8F3898-377A-4999-ACA4-793697C07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300E6E-054F-4ACD-A372-ED6F2A45A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9F34A7C-01B0-470D-9E20-75CB381F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CC7F0AA1-6F88-4F17-86B7-8A76E792D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913ED4B2-CD9E-4A5F-AF6F-E930CE6EA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1A0BE234-E947-4EF6-B367-A59BBCB6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AD2BCFC2-B0AD-4A26-A0DF-ECDC893CD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32ED6CE3-7ABF-4536-9FB4-E5328A90A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E64717C-A963-4BCC-B98D-2DE79A19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7CDB9081-F273-47A4-B250-C4A41D6F6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B67E4AC-F5A4-40BC-8E1E-4853766AA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B0B1A6F4-654B-497B-929A-8A542F7F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E18D850-FD8B-48A9-92AB-6BB279236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70E5ABFF-AF8C-48C0-BE7E-44A6A8A74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DBFBD443-A699-4913-8D5D-92B8610E6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8831D59-5F81-466A-8AA9-8F7134767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6102FDEF-0451-4B21-874A-EB9F69C99D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21">
          <a:extLst>
            <a:ext uri="{FF2B5EF4-FFF2-40B4-BE49-F238E27FC236}">
              <a16:creationId xmlns:a16="http://schemas.microsoft.com/office/drawing/2014/main" id="{17E6E80F-D720-4C27-BAFE-6DCE83016D0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68AD8FFB-E284-49D3-8136-BFEBF86640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24">
          <a:extLst>
            <a:ext uri="{FF2B5EF4-FFF2-40B4-BE49-F238E27FC236}">
              <a16:creationId xmlns:a16="http://schemas.microsoft.com/office/drawing/2014/main" id="{7C132825-93EA-48E9-8EB6-3816CE5651E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B5ED413B-BF0A-4EB4-8261-FDC7C5A486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6">
          <a:extLst>
            <a:ext uri="{FF2B5EF4-FFF2-40B4-BE49-F238E27FC236}">
              <a16:creationId xmlns:a16="http://schemas.microsoft.com/office/drawing/2014/main" id="{578D6D0E-0DF6-48BD-8844-A3FEE453A3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9FDB7780-A986-4812-853C-B9BAF146E5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7">
          <a:extLst>
            <a:ext uri="{FF2B5EF4-FFF2-40B4-BE49-F238E27FC236}">
              <a16:creationId xmlns:a16="http://schemas.microsoft.com/office/drawing/2014/main" id="{92371DDD-10A2-4590-9689-B93A0D709C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AF34C65-1A03-41CE-BCF4-FA04C26B55A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9">
          <a:extLst>
            <a:ext uri="{FF2B5EF4-FFF2-40B4-BE49-F238E27FC236}">
              <a16:creationId xmlns:a16="http://schemas.microsoft.com/office/drawing/2014/main" id="{DEDD48E7-DD46-4FDA-BABB-31695D508B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57C33F0B-B42F-4C22-8947-F0C52D9683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3">
          <a:extLst>
            <a:ext uri="{FF2B5EF4-FFF2-40B4-BE49-F238E27FC236}">
              <a16:creationId xmlns:a16="http://schemas.microsoft.com/office/drawing/2014/main" id="{BE3655F0-0CF8-4EC1-A3E9-7652B215BC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7544878B-B060-4990-AF24-B142653154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">
          <a:extLst>
            <a:ext uri="{FF2B5EF4-FFF2-40B4-BE49-F238E27FC236}">
              <a16:creationId xmlns:a16="http://schemas.microsoft.com/office/drawing/2014/main" id="{3CABBB0D-7AA3-4196-BD7B-4C5AEDC9A7D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36ECF27B-F649-472F-991E-7429CD19C8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8">
          <a:extLst>
            <a:ext uri="{FF2B5EF4-FFF2-40B4-BE49-F238E27FC236}">
              <a16:creationId xmlns:a16="http://schemas.microsoft.com/office/drawing/2014/main" id="{9D75202C-3BCC-4DC7-9F09-4BBA73C1176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A26B499-E32C-47B5-B258-60CDF30897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42">
          <a:extLst>
            <a:ext uri="{FF2B5EF4-FFF2-40B4-BE49-F238E27FC236}">
              <a16:creationId xmlns:a16="http://schemas.microsoft.com/office/drawing/2014/main" id="{290B07AB-22D2-49C7-80B8-514A05884A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04E081BE-1F02-41EC-9215-82B33E7512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44">
          <a:extLst>
            <a:ext uri="{FF2B5EF4-FFF2-40B4-BE49-F238E27FC236}">
              <a16:creationId xmlns:a16="http://schemas.microsoft.com/office/drawing/2014/main" id="{6E2B5561-1BF3-4969-9FDF-0794613E75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2204E7C1-55C4-47CE-9B38-C633929040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6">
          <a:extLst>
            <a:ext uri="{FF2B5EF4-FFF2-40B4-BE49-F238E27FC236}">
              <a16:creationId xmlns:a16="http://schemas.microsoft.com/office/drawing/2014/main" id="{F6C2CC38-55D5-4809-8DC7-010112F34B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24E0C0ED-6473-467D-AA75-CEF4BAE30E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50">
          <a:extLst>
            <a:ext uri="{FF2B5EF4-FFF2-40B4-BE49-F238E27FC236}">
              <a16:creationId xmlns:a16="http://schemas.microsoft.com/office/drawing/2014/main" id="{2EAE00C2-6785-40E5-8A74-F5C9CF490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90BBDA1E-CFD9-443B-9F2F-A7120B7603E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52">
          <a:extLst>
            <a:ext uri="{FF2B5EF4-FFF2-40B4-BE49-F238E27FC236}">
              <a16:creationId xmlns:a16="http://schemas.microsoft.com/office/drawing/2014/main" id="{B5EF7041-682E-4E7C-89C9-45A1E06013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753949E-0C3C-474F-A900-4D5C51C93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4">
          <a:extLst>
            <a:ext uri="{FF2B5EF4-FFF2-40B4-BE49-F238E27FC236}">
              <a16:creationId xmlns:a16="http://schemas.microsoft.com/office/drawing/2014/main" id="{6B0AFE37-7D69-47A0-A4E2-71D51992CB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AADFEFEC-549E-4470-A4F4-8E955AAC53B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6">
          <a:extLst>
            <a:ext uri="{FF2B5EF4-FFF2-40B4-BE49-F238E27FC236}">
              <a16:creationId xmlns:a16="http://schemas.microsoft.com/office/drawing/2014/main" id="{233C4CD4-F9D2-4D1D-BDFA-F3A3337CE5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840657D7-5C29-4124-AD6A-D773D1874F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8">
          <a:extLst>
            <a:ext uri="{FF2B5EF4-FFF2-40B4-BE49-F238E27FC236}">
              <a16:creationId xmlns:a16="http://schemas.microsoft.com/office/drawing/2014/main" id="{309D7482-C181-4CC5-BFC3-4FC6B0962CE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D90C2A4-BD13-48C7-A923-D002CFEEB4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60">
          <a:extLst>
            <a:ext uri="{FF2B5EF4-FFF2-40B4-BE49-F238E27FC236}">
              <a16:creationId xmlns:a16="http://schemas.microsoft.com/office/drawing/2014/main" id="{4B242B0D-FA6E-4B33-8E0B-30F21E46D51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9B554F24-31E5-46E8-B6BC-17103577E5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62">
          <a:extLst>
            <a:ext uri="{FF2B5EF4-FFF2-40B4-BE49-F238E27FC236}">
              <a16:creationId xmlns:a16="http://schemas.microsoft.com/office/drawing/2014/main" id="{CE7DD7EA-1F17-4C07-8DBE-27C0D7FAE3A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27A57261-3A48-4C56-88EF-42D7E0968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4">
          <a:extLst>
            <a:ext uri="{FF2B5EF4-FFF2-40B4-BE49-F238E27FC236}">
              <a16:creationId xmlns:a16="http://schemas.microsoft.com/office/drawing/2014/main" id="{F5179855-CC65-44AC-A196-171A73B43F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E107C07-CDE9-42FD-B795-ED74E04AB4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6">
          <a:extLst>
            <a:ext uri="{FF2B5EF4-FFF2-40B4-BE49-F238E27FC236}">
              <a16:creationId xmlns:a16="http://schemas.microsoft.com/office/drawing/2014/main" id="{C6C34750-4885-48BA-9B37-5278735873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8E626A9-CEA0-46E0-95A8-B75DFDDB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C445C0EA-B90E-4615-BA6A-11F1C0A1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60FC7027-0312-47BD-8306-A2EC41363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04692CD3-9C9F-41F1-9848-F6A4522C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871D1D3-AF72-437E-A9D0-BAC04A57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77B50C1C-9E63-4115-B6B6-DA3A7AF6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84D4A05E-A6ED-49ED-94F1-C37CA2517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F6FD642B-2D2F-4987-B8BD-14CA74BA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BCE87A21-EC24-422D-AF06-C760D837C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5E684A0A-E86B-419D-96D3-4E47B96B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97A447F9-EA20-42F0-976D-D1D4E112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5F69ABFB-DF10-4385-9D52-DC3AB564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307B75A8-66E6-4EF6-B7F7-983BEC5E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5F3FD466-96A1-43AE-84C5-B5E59C0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23326B77-62CF-493E-8DA6-F8A73E1C8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75B9553A-176D-4CEB-BB05-3782CF61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532C88F5-8CF7-468C-A9E0-6FF2CF1F0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208C6605-FDCB-4C44-A18D-9E47EBD5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412ADC6-EACE-44BB-9814-24B8CF0F5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BDE4B5BE-CDEB-47D5-8482-06858CC1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2031E1F2-A5C2-48FB-9CD3-615F5A303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C265C4F1-6749-4E1B-8DFB-C86919A8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0E5556CB-DF76-4D45-93D7-F66747CF5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861E9EE9-B21B-4597-A9A8-782986D2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815A37BC-034F-41D3-87A1-3891C1295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24F6000-8F0E-4224-B88D-F5B44545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B1CAD1B9-86EA-45FE-A840-B57540A67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B6B8A96A-8694-408D-86B3-FD90FE3C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86782CE7-A794-4887-97B4-39DD51F95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0C605AE-9420-4BC8-9EAB-48B91378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FA4DCEA2-3752-4CCF-86D7-785AE1C5F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253E52C2-02EE-40F3-AFDC-66D82C1A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0AD9A5BB-AA0A-4EFA-A326-6D2A07EAF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001AC5B2-EE44-485A-A8A8-74F21113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C99B73A-CB14-47C1-A857-AAA1867DC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63DAAA14-CF4D-46B6-A685-92DAC1FB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550B7FB1-5195-4BB0-A98C-CD228AFEA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94BE7DB3-7287-4706-A2BA-1DA74870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270817C9-E597-44CC-9DD4-BAA6836DB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434">
          <a:extLst>
            <a:ext uri="{FF2B5EF4-FFF2-40B4-BE49-F238E27FC236}">
              <a16:creationId xmlns:a16="http://schemas.microsoft.com/office/drawing/2014/main" id="{1A6C537D-8A6A-406D-A09A-5F6F05DF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2BA8B6F1-9B22-45C5-8FE5-99100DE0A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15161B3B-0C7F-497F-9252-E119AD759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20D26FDB-8FCF-466F-8819-9D7AE6A51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3364528-F1C8-43AD-AB99-04CD327E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DF790212-4BCD-4630-8B1F-85E245AD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BE6C6A8A-B880-4C86-89D5-BE0EC3B45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23B7ECA-3F61-4234-847C-76B64F23F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456A1E4F-E9AB-4DC0-9AAB-15971A7C6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7073FD76-F724-45CB-85F5-32798F23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B168586-12EB-49CE-8CFB-AAF151C0D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0BE2E1-C04A-411C-B872-2FEF0A5C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0A62523-036C-46FD-B9F7-CE30EBC2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AA8907A8-0205-4451-9AD6-6902E89EC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D897E55-C3B5-4B57-992A-52F2B27C8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A3670FC0-B57E-4AA6-9C55-D86ADA1BC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3C5A262-F765-4884-8359-234E93597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63C7DDA5-CBB7-45BB-BB17-E3DF5E364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CC51C4C5-5331-4BC2-9B61-8127A423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7CDB424F-9190-4463-9B70-03536A3F2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D7C9164-59A9-47CC-940B-CAC605667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F19F69A-366A-42A9-92A2-98F2E08D96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1">
          <a:extLst>
            <a:ext uri="{FF2B5EF4-FFF2-40B4-BE49-F238E27FC236}">
              <a16:creationId xmlns:a16="http://schemas.microsoft.com/office/drawing/2014/main" id="{94CCDDEB-9190-49F4-B88B-EEC62076559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16D79704-56BC-470C-A83B-DB91724EF1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24">
          <a:extLst>
            <a:ext uri="{FF2B5EF4-FFF2-40B4-BE49-F238E27FC236}">
              <a16:creationId xmlns:a16="http://schemas.microsoft.com/office/drawing/2014/main" id="{5E7155B9-359E-4176-B7A1-1384152F2E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6E55A84F-C13C-42B8-A646-17BC2F28A9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26">
          <a:extLst>
            <a:ext uri="{FF2B5EF4-FFF2-40B4-BE49-F238E27FC236}">
              <a16:creationId xmlns:a16="http://schemas.microsoft.com/office/drawing/2014/main" id="{2950767D-2823-4460-92BB-29D334936A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3913489F-5619-4EFA-B0DB-1A930C8BDD7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27">
          <a:extLst>
            <a:ext uri="{FF2B5EF4-FFF2-40B4-BE49-F238E27FC236}">
              <a16:creationId xmlns:a16="http://schemas.microsoft.com/office/drawing/2014/main" id="{8374CB68-6C44-43D3-BE11-6608DCCDAC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38F8F76E-D24F-4BCA-BBB2-B5D9A53DB9F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9">
          <a:extLst>
            <a:ext uri="{FF2B5EF4-FFF2-40B4-BE49-F238E27FC236}">
              <a16:creationId xmlns:a16="http://schemas.microsoft.com/office/drawing/2014/main" id="{98C5731F-A86C-40F2-8DAB-AF53CB2AAA1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790D4C3-685B-42D9-8CE7-BC76C2EA0F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33">
          <a:extLst>
            <a:ext uri="{FF2B5EF4-FFF2-40B4-BE49-F238E27FC236}">
              <a16:creationId xmlns:a16="http://schemas.microsoft.com/office/drawing/2014/main" id="{93BC45C7-0EB1-4595-979F-3D5352E00FD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AD5A3A5F-CA8A-43F4-B790-B786F1BF68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36">
          <a:extLst>
            <a:ext uri="{FF2B5EF4-FFF2-40B4-BE49-F238E27FC236}">
              <a16:creationId xmlns:a16="http://schemas.microsoft.com/office/drawing/2014/main" id="{E0757EDF-B460-4E2F-8B9B-9CCF0020A90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5FDB5F84-5C11-4B12-BF2E-2F140986FC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38">
          <a:extLst>
            <a:ext uri="{FF2B5EF4-FFF2-40B4-BE49-F238E27FC236}">
              <a16:creationId xmlns:a16="http://schemas.microsoft.com/office/drawing/2014/main" id="{3A65F2AB-F0E5-40B0-A5C3-BD980585EE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DDF0B0EB-374F-445B-9255-58FCC94E79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2">
          <a:extLst>
            <a:ext uri="{FF2B5EF4-FFF2-40B4-BE49-F238E27FC236}">
              <a16:creationId xmlns:a16="http://schemas.microsoft.com/office/drawing/2014/main" id="{F93C18C9-FA61-4683-B372-90C9FAF564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499E54C1-31A6-43AA-A695-F9373597053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4">
          <a:extLst>
            <a:ext uri="{FF2B5EF4-FFF2-40B4-BE49-F238E27FC236}">
              <a16:creationId xmlns:a16="http://schemas.microsoft.com/office/drawing/2014/main" id="{8F8FBDC4-9CE8-4944-861E-2EA822B4E7B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F28EFBE4-D5C5-4C94-91AD-E8596D704DD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6">
          <a:extLst>
            <a:ext uri="{FF2B5EF4-FFF2-40B4-BE49-F238E27FC236}">
              <a16:creationId xmlns:a16="http://schemas.microsoft.com/office/drawing/2014/main" id="{02022DED-67B4-406C-9B28-42F4D352A1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82EF45E7-6582-4473-BDAF-CA00D47D9B4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0">
          <a:extLst>
            <a:ext uri="{FF2B5EF4-FFF2-40B4-BE49-F238E27FC236}">
              <a16:creationId xmlns:a16="http://schemas.microsoft.com/office/drawing/2014/main" id="{53D974D6-D175-43B5-9C3D-DF1D68C9C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E808313E-69A0-432C-A903-8E9A5355F6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52">
          <a:extLst>
            <a:ext uri="{FF2B5EF4-FFF2-40B4-BE49-F238E27FC236}">
              <a16:creationId xmlns:a16="http://schemas.microsoft.com/office/drawing/2014/main" id="{1AD830C9-F3A5-4340-964C-B08780256B2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2848E9E9-2F89-4466-B7BB-CB1C5FAE088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54">
          <a:extLst>
            <a:ext uri="{FF2B5EF4-FFF2-40B4-BE49-F238E27FC236}">
              <a16:creationId xmlns:a16="http://schemas.microsoft.com/office/drawing/2014/main" id="{23F2AFAC-B52B-45FE-ADB3-75E366E7A9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3863AC0-3C5E-4217-904E-4068BAB8B0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56">
          <a:extLst>
            <a:ext uri="{FF2B5EF4-FFF2-40B4-BE49-F238E27FC236}">
              <a16:creationId xmlns:a16="http://schemas.microsoft.com/office/drawing/2014/main" id="{4CEA35F7-1744-4483-BDE9-6121BD3E230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9351DD40-0420-4C34-840E-AAE89417B71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8">
          <a:extLst>
            <a:ext uri="{FF2B5EF4-FFF2-40B4-BE49-F238E27FC236}">
              <a16:creationId xmlns:a16="http://schemas.microsoft.com/office/drawing/2014/main" id="{CF7EAF3B-AEB7-4E60-B3A7-8544ED8475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33E992F-49CF-4187-AEA5-1989DA8664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60">
          <a:extLst>
            <a:ext uri="{FF2B5EF4-FFF2-40B4-BE49-F238E27FC236}">
              <a16:creationId xmlns:a16="http://schemas.microsoft.com/office/drawing/2014/main" id="{35834761-2F5F-4B0D-9907-249866A47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24BE1C54-BD9B-43DA-95BE-E23F4DF981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62">
          <a:extLst>
            <a:ext uri="{FF2B5EF4-FFF2-40B4-BE49-F238E27FC236}">
              <a16:creationId xmlns:a16="http://schemas.microsoft.com/office/drawing/2014/main" id="{863CE750-A1DF-4383-B526-C941ACB37A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D52C8C1-72AA-4C19-B520-F25D024055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64">
          <a:extLst>
            <a:ext uri="{FF2B5EF4-FFF2-40B4-BE49-F238E27FC236}">
              <a16:creationId xmlns:a16="http://schemas.microsoft.com/office/drawing/2014/main" id="{FFEE1C68-7494-477C-B7A4-E5034FEC9CF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6A438AEF-E58F-45B6-B2C4-F10DE5282AC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66">
          <a:extLst>
            <a:ext uri="{FF2B5EF4-FFF2-40B4-BE49-F238E27FC236}">
              <a16:creationId xmlns:a16="http://schemas.microsoft.com/office/drawing/2014/main" id="{E6A71589-1415-4A8C-80A0-9A7A01307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147B9000-666C-42FB-9BAD-14BE10FDD6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21">
          <a:extLst>
            <a:ext uri="{FF2B5EF4-FFF2-40B4-BE49-F238E27FC236}">
              <a16:creationId xmlns:a16="http://schemas.microsoft.com/office/drawing/2014/main" id="{26482A00-5546-4AAA-B75B-B190F21234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C5F6CF91-4698-4AF7-A1D3-D726D85463A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24">
          <a:extLst>
            <a:ext uri="{FF2B5EF4-FFF2-40B4-BE49-F238E27FC236}">
              <a16:creationId xmlns:a16="http://schemas.microsoft.com/office/drawing/2014/main" id="{E2F8F40F-B61B-4E21-9EF3-66F0CC563A1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FD8ABE26-707E-47F8-997F-E0A13CC8C6E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26">
          <a:extLst>
            <a:ext uri="{FF2B5EF4-FFF2-40B4-BE49-F238E27FC236}">
              <a16:creationId xmlns:a16="http://schemas.microsoft.com/office/drawing/2014/main" id="{B9FE059B-00B9-4AED-9411-391C0FA04C4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B012628-CA5F-4353-A2E3-5A66622BE7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27">
          <a:extLst>
            <a:ext uri="{FF2B5EF4-FFF2-40B4-BE49-F238E27FC236}">
              <a16:creationId xmlns:a16="http://schemas.microsoft.com/office/drawing/2014/main" id="{C8B1DC4C-1BE5-4A5C-99E5-F6A31184378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03823AC-6134-456E-BF4B-D1F91F1859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29">
          <a:extLst>
            <a:ext uri="{FF2B5EF4-FFF2-40B4-BE49-F238E27FC236}">
              <a16:creationId xmlns:a16="http://schemas.microsoft.com/office/drawing/2014/main" id="{4D8FF0B3-9795-450E-8993-5900A370864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F7511E8F-ECEF-44A1-9E0A-712A62F1EA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33">
          <a:extLst>
            <a:ext uri="{FF2B5EF4-FFF2-40B4-BE49-F238E27FC236}">
              <a16:creationId xmlns:a16="http://schemas.microsoft.com/office/drawing/2014/main" id="{E7B41D9C-04A6-49B7-90AD-21B39214D04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EBE8ADE5-C9AF-4E1F-83B3-5BDFCA679B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36">
          <a:extLst>
            <a:ext uri="{FF2B5EF4-FFF2-40B4-BE49-F238E27FC236}">
              <a16:creationId xmlns:a16="http://schemas.microsoft.com/office/drawing/2014/main" id="{559836DB-8422-4D25-856E-AFE01DDDC6A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825CCC7E-9ACA-4787-987F-48002A557F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38">
          <a:extLst>
            <a:ext uri="{FF2B5EF4-FFF2-40B4-BE49-F238E27FC236}">
              <a16:creationId xmlns:a16="http://schemas.microsoft.com/office/drawing/2014/main" id="{32042E55-B64B-4E75-A2B8-B50120C110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2F906EE4-3CBD-40A8-A1A3-B1B437DEE9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42">
          <a:extLst>
            <a:ext uri="{FF2B5EF4-FFF2-40B4-BE49-F238E27FC236}">
              <a16:creationId xmlns:a16="http://schemas.microsoft.com/office/drawing/2014/main" id="{313A2900-4B62-4C4B-9BAC-77EAA1116C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F0C0F8E3-E0B9-4677-B7F1-1C6199A9F8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44">
          <a:extLst>
            <a:ext uri="{FF2B5EF4-FFF2-40B4-BE49-F238E27FC236}">
              <a16:creationId xmlns:a16="http://schemas.microsoft.com/office/drawing/2014/main" id="{2067D11A-E548-434F-95B9-E556B5A09C8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3891E6A2-1384-43C6-8AD4-7BAE8FBDDD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46">
          <a:extLst>
            <a:ext uri="{FF2B5EF4-FFF2-40B4-BE49-F238E27FC236}">
              <a16:creationId xmlns:a16="http://schemas.microsoft.com/office/drawing/2014/main" id="{C0271848-7C06-436C-866F-77D5422CBA1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CDBFAD37-E41C-4969-837E-A476D89B617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0">
          <a:extLst>
            <a:ext uri="{FF2B5EF4-FFF2-40B4-BE49-F238E27FC236}">
              <a16:creationId xmlns:a16="http://schemas.microsoft.com/office/drawing/2014/main" id="{6C1205E1-5DCA-4918-B40E-2508C22B197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0DCF5327-CAC6-42EB-831E-A0116F9A459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">
          <a:extLst>
            <a:ext uri="{FF2B5EF4-FFF2-40B4-BE49-F238E27FC236}">
              <a16:creationId xmlns:a16="http://schemas.microsoft.com/office/drawing/2014/main" id="{84CBE02B-534A-4ECA-A8BA-2310DDF6BC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1AE511B-3E63-44E1-983A-2C5D1D198F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4">
          <a:extLst>
            <a:ext uri="{FF2B5EF4-FFF2-40B4-BE49-F238E27FC236}">
              <a16:creationId xmlns:a16="http://schemas.microsoft.com/office/drawing/2014/main" id="{799AED53-B470-42D2-96AF-29A17D87873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0A9317D3-99F8-4121-9BF4-CD0CF795FA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6">
          <a:extLst>
            <a:ext uri="{FF2B5EF4-FFF2-40B4-BE49-F238E27FC236}">
              <a16:creationId xmlns:a16="http://schemas.microsoft.com/office/drawing/2014/main" id="{3AAB5480-A20F-4216-A8CC-6292A9B107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3A038D9F-B512-4BED-A985-9FAE1C5899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8">
          <a:extLst>
            <a:ext uri="{FF2B5EF4-FFF2-40B4-BE49-F238E27FC236}">
              <a16:creationId xmlns:a16="http://schemas.microsoft.com/office/drawing/2014/main" id="{0CC7F836-E6A6-4169-A86B-D6B10E783BA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85E8E965-1989-409C-B0B7-80485E08F3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60">
          <a:extLst>
            <a:ext uri="{FF2B5EF4-FFF2-40B4-BE49-F238E27FC236}">
              <a16:creationId xmlns:a16="http://schemas.microsoft.com/office/drawing/2014/main" id="{FE20F54C-2C32-4BEF-91EC-7D8C33F990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78026C8-B2E2-4A80-9973-19F00D2C63F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62">
          <a:extLst>
            <a:ext uri="{FF2B5EF4-FFF2-40B4-BE49-F238E27FC236}">
              <a16:creationId xmlns:a16="http://schemas.microsoft.com/office/drawing/2014/main" id="{56B2ABEB-A413-411B-80C8-5B84E5FB72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0A135E9-1B4C-4E48-9E87-FF965FE1C9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64">
          <a:extLst>
            <a:ext uri="{FF2B5EF4-FFF2-40B4-BE49-F238E27FC236}">
              <a16:creationId xmlns:a16="http://schemas.microsoft.com/office/drawing/2014/main" id="{5AED3F62-74AA-4271-9D7D-2D91AED710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CF12D4C-A0C5-457B-8E20-E8A7D41F06A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66">
          <a:extLst>
            <a:ext uri="{FF2B5EF4-FFF2-40B4-BE49-F238E27FC236}">
              <a16:creationId xmlns:a16="http://schemas.microsoft.com/office/drawing/2014/main" id="{1E708EA1-951D-4A46-846C-2E128B340D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1036320</xdr:colOff>
      <xdr:row>0</xdr:row>
      <xdr:rowOff>105762</xdr:rowOff>
    </xdr:from>
    <xdr:to>
      <xdr:col>2</xdr:col>
      <xdr:colOff>464820</xdr:colOff>
      <xdr:row>3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B343846-A8F9-40FD-A2C8-D6A287F38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21180" y="105762"/>
          <a:ext cx="1539240" cy="816258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0</xdr:row>
      <xdr:rowOff>99060</xdr:rowOff>
    </xdr:from>
    <xdr:to>
      <xdr:col>5</xdr:col>
      <xdr:colOff>472440</xdr:colOff>
      <xdr:row>3</xdr:row>
      <xdr:rowOff>154305</xdr:rowOff>
    </xdr:to>
    <xdr:pic>
      <xdr:nvPicPr>
        <xdr:cNvPr id="536" name="Image 535" descr="L'aubergine pour bébé ? : un aliment riche pour bébé !">
          <a:extLst>
            <a:ext uri="{FF2B5EF4-FFF2-40B4-BE49-F238E27FC236}">
              <a16:creationId xmlns:a16="http://schemas.microsoft.com/office/drawing/2014/main" id="{28D07AC4-67C3-48BA-BB53-1D3601752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7180" y="99060"/>
          <a:ext cx="178308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2B15F05B-FEB7-5143-A23E-956FA7EE6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D892F206-3F1D-0245-89C6-B95747EB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8" name="ZoneTexte 3">
          <a:extLst>
            <a:ext uri="{FF2B5EF4-FFF2-40B4-BE49-F238E27FC236}">
              <a16:creationId xmlns:a16="http://schemas.microsoft.com/office/drawing/2014/main" id="{BB5147AD-1D29-482A-B9CC-8B0B7078AE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FF1D8911-E3B0-4833-8619-26A2886C57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0F400446-FF34-4C2C-9865-F57F7A046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C372D80E-E0FF-4ED5-ABB5-92B401AE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EE45D9E1-E93E-4DD3-97EE-11160B025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2CC22D79-6C5C-4F87-A2EE-8DDC40E6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0541DA49-C22A-4F37-9E8D-85FABEC2F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5232FA81-D2DD-41D4-ABE1-F719B16A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267FBAF2-E32B-4434-AE3E-4F3894626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33E8D2F0-0C88-4A6C-8D1D-E75169E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99FED2CD-4EEA-44B0-BD58-319E8C51C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A6FB5EE2-16F6-4570-91C6-2B0F0132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52D6608-F247-4CF8-9C38-AF12B52B0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377C14B-A5A9-4B24-A8C8-B28F457D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4451BD66-A39C-4C2B-A61D-D00C5E675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1C318A21-E4A2-40E3-AF4B-2329CC49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FB5D924-D295-4E93-9414-965F54C1E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6D2FF572-D599-4EC7-AED8-395403F3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E3496CAF-EA4D-450F-9ADB-EBFAB4C3C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6FCC696-24B5-4E98-AFB1-913404BC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71DD082E-1564-4CC0-A2A2-2199422BF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1DF97D7-9114-42E8-B2DB-A37459EE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148D95F-8CF4-4431-BD77-B4BD83A6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4F34E314-9366-4E5B-8B9B-B6888E9F4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7B4F2C82-64DA-49E2-B2EB-A30751FCD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5CA39AE8-57AC-42C7-80D2-3E4AFCF6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262EB39-8086-4A19-920A-05500D9EF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8E4B8B25-152D-431F-9B7F-1700B7CE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5899579-288D-440D-BB47-1E31E2400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B50B7E0-3275-448E-9306-B2380EBC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AC9B59AC-B973-4AE3-96C0-63C07325B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BE1A923F-1C4C-46B0-BB09-A01D15AEC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875470E5-E14A-4E7E-9E40-2DABA1026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36E4397C-7C47-4C92-962A-4699C379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EF2942E3-BE7F-444A-A584-EB09CC8D4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CEECB1F7-66EE-4EAE-9C3A-09149E85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3289B38D-F8D8-4CEC-B633-26B547BBA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8A43EE2F-4DCA-4987-8FA8-4EB6C42D8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A1D1ABB-2C34-4658-B6F1-98BF7E72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863B4EE-C867-4D93-A469-9312E6EE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AC8C88E1-1980-4E56-9D5B-C57743A58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4951F4D9-DC03-4F4C-A5E0-E0BCD0B7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D0DB2182-BBC0-434F-84F0-89B2FEEA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0C794641-E14D-41B0-8768-B84DCA32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78813E52-37D2-4F42-B216-D09337894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D8F375F2-0D8E-4FE0-BD8F-7C89FA6A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CDA9D9F2-9DA0-4249-A116-34E56F8CF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3D07EF1E-3376-4E0F-AAB5-05409E859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70B25C37-3168-4D8B-9B77-0E204479A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CFB2D31-DD58-4F8A-A18D-3174B7FA9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AFC252CA-3A06-496C-8539-F04E0CDA8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91E0642-35C0-45F2-908B-B4B764B33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4D9DB5D4-F72C-4E3F-8392-AB4BC4636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E3B3E8EC-108E-4454-8290-8E3F06671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DCBF4F3-587C-4BD7-A6FD-AD0F6A42F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CEA116A-622D-4C49-83BD-AC9009AF8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C64257DA-FB95-47B8-A599-4132B139D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50DEC3D-A422-4A6E-A26F-FA73872A1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ECFA5E06-A271-487C-819A-D7E00450C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CFF9DC7-BF45-4C82-8453-A40E0CDD4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97C5F2FD-EB59-4F70-8017-A4A5B5B9E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C36F3162-E5F5-4D8E-81B0-A8D62D41E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B9E8830D-CC96-4BAF-B290-9FAC8A4E0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DA384FED-6944-4BBE-91D1-31D398977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1E0E47F3-059E-4DF6-815D-53B8B24A5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C06ED93-8933-43A2-BA47-FB619F10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93077E80-DB71-437C-BFCA-E68F85CDED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21">
          <a:extLst>
            <a:ext uri="{FF2B5EF4-FFF2-40B4-BE49-F238E27FC236}">
              <a16:creationId xmlns:a16="http://schemas.microsoft.com/office/drawing/2014/main" id="{72BD399A-62A4-4239-9357-EC5143EDB39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42F1440-162F-4D77-835E-3D3D507D23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24">
          <a:extLst>
            <a:ext uri="{FF2B5EF4-FFF2-40B4-BE49-F238E27FC236}">
              <a16:creationId xmlns:a16="http://schemas.microsoft.com/office/drawing/2014/main" id="{1BC478B7-821D-4F10-BBED-E2C5126DF5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551514D-0FE1-446A-BDB5-9880A018C7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26">
          <a:extLst>
            <a:ext uri="{FF2B5EF4-FFF2-40B4-BE49-F238E27FC236}">
              <a16:creationId xmlns:a16="http://schemas.microsoft.com/office/drawing/2014/main" id="{10022A81-A5FD-4921-BEE4-C15281E1B4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9AD57C72-3678-4742-B8AF-795C450455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27">
          <a:extLst>
            <a:ext uri="{FF2B5EF4-FFF2-40B4-BE49-F238E27FC236}">
              <a16:creationId xmlns:a16="http://schemas.microsoft.com/office/drawing/2014/main" id="{751B8145-1359-41C9-A00C-0DB4C098848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DCD8B36-9FE9-490F-8A84-972E00D90B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29">
          <a:extLst>
            <a:ext uri="{FF2B5EF4-FFF2-40B4-BE49-F238E27FC236}">
              <a16:creationId xmlns:a16="http://schemas.microsoft.com/office/drawing/2014/main" id="{4FD2CBC9-249C-472F-9ADF-A9581C9D8B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3269E94-C3A2-44DF-89F4-51E69A7FDC6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33">
          <a:extLst>
            <a:ext uri="{FF2B5EF4-FFF2-40B4-BE49-F238E27FC236}">
              <a16:creationId xmlns:a16="http://schemas.microsoft.com/office/drawing/2014/main" id="{0D40EBDD-29D3-4441-A682-493D2FB90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1EDB03EA-F3B5-488A-9FC8-F611D74601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36">
          <a:extLst>
            <a:ext uri="{FF2B5EF4-FFF2-40B4-BE49-F238E27FC236}">
              <a16:creationId xmlns:a16="http://schemas.microsoft.com/office/drawing/2014/main" id="{5500EAE8-CE04-45FF-8E5B-4AFA75F2D12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3506AB36-9794-4CE1-9F71-8634AA4BF0A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38">
          <a:extLst>
            <a:ext uri="{FF2B5EF4-FFF2-40B4-BE49-F238E27FC236}">
              <a16:creationId xmlns:a16="http://schemas.microsoft.com/office/drawing/2014/main" id="{2D1B4B5B-C043-484D-92E3-CB7562EF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EBC8BAA1-5250-4C5D-B3EE-9D2559C16B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42">
          <a:extLst>
            <a:ext uri="{FF2B5EF4-FFF2-40B4-BE49-F238E27FC236}">
              <a16:creationId xmlns:a16="http://schemas.microsoft.com/office/drawing/2014/main" id="{4C682941-8130-47DE-897B-4E1F69EE6F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EEC18BB-AA36-4BC1-9198-E483B11E289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44">
          <a:extLst>
            <a:ext uri="{FF2B5EF4-FFF2-40B4-BE49-F238E27FC236}">
              <a16:creationId xmlns:a16="http://schemas.microsoft.com/office/drawing/2014/main" id="{F7C00D5A-826B-4A5C-8CB9-EA9B272C65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5708B091-9E13-41CB-B14B-9EBAEE789C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46">
          <a:extLst>
            <a:ext uri="{FF2B5EF4-FFF2-40B4-BE49-F238E27FC236}">
              <a16:creationId xmlns:a16="http://schemas.microsoft.com/office/drawing/2014/main" id="{48BFB0F6-59E1-4C5E-85FE-696F489C8F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AB2BBAC-26A4-471E-B496-D4B4931DA8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50">
          <a:extLst>
            <a:ext uri="{FF2B5EF4-FFF2-40B4-BE49-F238E27FC236}">
              <a16:creationId xmlns:a16="http://schemas.microsoft.com/office/drawing/2014/main" id="{AB8DBD99-D5AA-42DE-835D-EB085B13D1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DEC4A772-F668-4958-8202-06227C284A8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52">
          <a:extLst>
            <a:ext uri="{FF2B5EF4-FFF2-40B4-BE49-F238E27FC236}">
              <a16:creationId xmlns:a16="http://schemas.microsoft.com/office/drawing/2014/main" id="{9786C41D-F0F8-4E25-A690-B461CF4FB6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6174CD1D-67F9-434E-8DC5-65C58834C4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54">
          <a:extLst>
            <a:ext uri="{FF2B5EF4-FFF2-40B4-BE49-F238E27FC236}">
              <a16:creationId xmlns:a16="http://schemas.microsoft.com/office/drawing/2014/main" id="{51C4122E-7DA1-4275-8014-379C3CFB34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426F2E68-C984-4AFA-A249-471F32E7D9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56">
          <a:extLst>
            <a:ext uri="{FF2B5EF4-FFF2-40B4-BE49-F238E27FC236}">
              <a16:creationId xmlns:a16="http://schemas.microsoft.com/office/drawing/2014/main" id="{ADE25903-3F84-4A72-B6D5-F12C0B670E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6E251C0-105E-45C7-B1B7-4F385FD1C17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58">
          <a:extLst>
            <a:ext uri="{FF2B5EF4-FFF2-40B4-BE49-F238E27FC236}">
              <a16:creationId xmlns:a16="http://schemas.microsoft.com/office/drawing/2014/main" id="{BF35CC96-478A-403B-85DA-4FD86C993A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213F6132-9A91-46E2-9788-20AC0B86DCA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60">
          <a:extLst>
            <a:ext uri="{FF2B5EF4-FFF2-40B4-BE49-F238E27FC236}">
              <a16:creationId xmlns:a16="http://schemas.microsoft.com/office/drawing/2014/main" id="{6E02EAC9-4B15-4507-8114-48C9AF977B3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6C26C757-5086-4FF8-A587-EED456E7FA1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62">
          <a:extLst>
            <a:ext uri="{FF2B5EF4-FFF2-40B4-BE49-F238E27FC236}">
              <a16:creationId xmlns:a16="http://schemas.microsoft.com/office/drawing/2014/main" id="{8C4BD288-2379-4EEA-9963-BDD34C9DF37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E85DF5C5-1B69-400B-A393-21A0BC4319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64">
          <a:extLst>
            <a:ext uri="{FF2B5EF4-FFF2-40B4-BE49-F238E27FC236}">
              <a16:creationId xmlns:a16="http://schemas.microsoft.com/office/drawing/2014/main" id="{746764CC-4784-4B6F-8323-15876916D73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27092B8-0F5B-45D4-84CD-04689DD0871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66">
          <a:extLst>
            <a:ext uri="{FF2B5EF4-FFF2-40B4-BE49-F238E27FC236}">
              <a16:creationId xmlns:a16="http://schemas.microsoft.com/office/drawing/2014/main" id="{91C07DA4-C98D-4BB5-9B45-59225BB0327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84A6658D-3F05-45F5-BBA8-77931B4862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21">
          <a:extLst>
            <a:ext uri="{FF2B5EF4-FFF2-40B4-BE49-F238E27FC236}">
              <a16:creationId xmlns:a16="http://schemas.microsoft.com/office/drawing/2014/main" id="{8CC4BD18-604C-4E76-94C2-0A249FF29E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3E92DB4C-4F7D-4609-959A-F43E60A9AA8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24">
          <a:extLst>
            <a:ext uri="{FF2B5EF4-FFF2-40B4-BE49-F238E27FC236}">
              <a16:creationId xmlns:a16="http://schemas.microsoft.com/office/drawing/2014/main" id="{075F1545-3C18-49F0-B4FC-D624EB5A3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99318E8-F700-4730-826A-C940759535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26">
          <a:extLst>
            <a:ext uri="{FF2B5EF4-FFF2-40B4-BE49-F238E27FC236}">
              <a16:creationId xmlns:a16="http://schemas.microsoft.com/office/drawing/2014/main" id="{06A44903-494D-4ED0-8F8D-E4FBD425AB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D1057C0A-29C3-4932-9E7B-1579D74FDFF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27">
          <a:extLst>
            <a:ext uri="{FF2B5EF4-FFF2-40B4-BE49-F238E27FC236}">
              <a16:creationId xmlns:a16="http://schemas.microsoft.com/office/drawing/2014/main" id="{A5AF2ECD-2956-407D-8117-D239377539B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68857DF0-0A82-4D37-B91F-D3DF2B15223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29">
          <a:extLst>
            <a:ext uri="{FF2B5EF4-FFF2-40B4-BE49-F238E27FC236}">
              <a16:creationId xmlns:a16="http://schemas.microsoft.com/office/drawing/2014/main" id="{0AF6D829-694E-4F61-B7BC-D95D3A8519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2EBEDA3C-3A80-4BD0-ACED-1E515AE571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33">
          <a:extLst>
            <a:ext uri="{FF2B5EF4-FFF2-40B4-BE49-F238E27FC236}">
              <a16:creationId xmlns:a16="http://schemas.microsoft.com/office/drawing/2014/main" id="{BF95B04A-3240-4DF8-B27C-D1EA0985A8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E0501FEB-5CFC-4A48-B114-4FDC8826E1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36">
          <a:extLst>
            <a:ext uri="{FF2B5EF4-FFF2-40B4-BE49-F238E27FC236}">
              <a16:creationId xmlns:a16="http://schemas.microsoft.com/office/drawing/2014/main" id="{93A8FF15-5F32-431E-B115-C663E5B91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CFC551EF-4F41-4F7A-ABA6-F15FE319AC1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38">
          <a:extLst>
            <a:ext uri="{FF2B5EF4-FFF2-40B4-BE49-F238E27FC236}">
              <a16:creationId xmlns:a16="http://schemas.microsoft.com/office/drawing/2014/main" id="{AA62837D-F1E9-40FC-B1E5-8790B05CE5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B5B0B0D7-6DB6-4125-A250-9C7033BDE1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42">
          <a:extLst>
            <a:ext uri="{FF2B5EF4-FFF2-40B4-BE49-F238E27FC236}">
              <a16:creationId xmlns:a16="http://schemas.microsoft.com/office/drawing/2014/main" id="{DE59C594-69F4-4EDB-A107-F4A80FB949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F8DAA7AE-0C65-41C7-B5FE-D6DB57FA008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44">
          <a:extLst>
            <a:ext uri="{FF2B5EF4-FFF2-40B4-BE49-F238E27FC236}">
              <a16:creationId xmlns:a16="http://schemas.microsoft.com/office/drawing/2014/main" id="{075B8766-BCF6-4070-9EC2-841CE5A79B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C507877F-EAF2-4B8C-8090-068D3ED2486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46">
          <a:extLst>
            <a:ext uri="{FF2B5EF4-FFF2-40B4-BE49-F238E27FC236}">
              <a16:creationId xmlns:a16="http://schemas.microsoft.com/office/drawing/2014/main" id="{DDCAB569-4F7D-4645-B8CF-B284EBF29A4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164BFEA-A602-4640-9E2C-4030215C3AC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50">
          <a:extLst>
            <a:ext uri="{FF2B5EF4-FFF2-40B4-BE49-F238E27FC236}">
              <a16:creationId xmlns:a16="http://schemas.microsoft.com/office/drawing/2014/main" id="{3615B248-5FAD-4528-8165-BB6ED70839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59F56167-7DB8-417C-8D04-4E49894BCE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52">
          <a:extLst>
            <a:ext uri="{FF2B5EF4-FFF2-40B4-BE49-F238E27FC236}">
              <a16:creationId xmlns:a16="http://schemas.microsoft.com/office/drawing/2014/main" id="{F3DE4564-D154-4140-99BE-AA52D83486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2348FA72-8ABB-4A17-999D-2FFD359EFF0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54">
          <a:extLst>
            <a:ext uri="{FF2B5EF4-FFF2-40B4-BE49-F238E27FC236}">
              <a16:creationId xmlns:a16="http://schemas.microsoft.com/office/drawing/2014/main" id="{64E78CE8-8448-4B10-9C30-1F9C496ECDC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310BB986-69F5-49D5-BCD9-5DA0EA87A0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56">
          <a:extLst>
            <a:ext uri="{FF2B5EF4-FFF2-40B4-BE49-F238E27FC236}">
              <a16:creationId xmlns:a16="http://schemas.microsoft.com/office/drawing/2014/main" id="{426315DD-7ACF-47F0-9000-5A4309037E4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1CE57068-8721-4842-99C3-93BAE5A287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58">
          <a:extLst>
            <a:ext uri="{FF2B5EF4-FFF2-40B4-BE49-F238E27FC236}">
              <a16:creationId xmlns:a16="http://schemas.microsoft.com/office/drawing/2014/main" id="{160BD11C-3597-46CC-9D4D-FE04180EDB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4C77215-C54D-47EB-A418-4FE24D0BF05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60">
          <a:extLst>
            <a:ext uri="{FF2B5EF4-FFF2-40B4-BE49-F238E27FC236}">
              <a16:creationId xmlns:a16="http://schemas.microsoft.com/office/drawing/2014/main" id="{E9B014A3-630D-462F-A863-043740E1F9F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B46C9164-8A31-4DB1-BBA9-AC674DE0009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62">
          <a:extLst>
            <a:ext uri="{FF2B5EF4-FFF2-40B4-BE49-F238E27FC236}">
              <a16:creationId xmlns:a16="http://schemas.microsoft.com/office/drawing/2014/main" id="{9B3904CE-2787-445D-840D-032B9E5882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75A933E2-4E11-4553-9F5A-722496DE0CC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64">
          <a:extLst>
            <a:ext uri="{FF2B5EF4-FFF2-40B4-BE49-F238E27FC236}">
              <a16:creationId xmlns:a16="http://schemas.microsoft.com/office/drawing/2014/main" id="{7344F5F4-CD19-4189-9F40-5E939B72BF7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D61ED6D1-C4A6-4A36-B43A-C391AB154C5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66">
          <a:extLst>
            <a:ext uri="{FF2B5EF4-FFF2-40B4-BE49-F238E27FC236}">
              <a16:creationId xmlns:a16="http://schemas.microsoft.com/office/drawing/2014/main" id="{41D9EFE2-C8C5-425D-8C26-FB2A98DEE5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A36A2A0F-F538-416F-989E-6451C51402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21">
          <a:extLst>
            <a:ext uri="{FF2B5EF4-FFF2-40B4-BE49-F238E27FC236}">
              <a16:creationId xmlns:a16="http://schemas.microsoft.com/office/drawing/2014/main" id="{BE8DA4A3-244E-4946-8396-B60E82F8420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E11A08D4-E74B-4FDC-AB9C-1C0DA1873AB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24">
          <a:extLst>
            <a:ext uri="{FF2B5EF4-FFF2-40B4-BE49-F238E27FC236}">
              <a16:creationId xmlns:a16="http://schemas.microsoft.com/office/drawing/2014/main" id="{5D34742E-B3B3-43F5-B8B7-A2AD7B9640D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D8EEA409-EED2-4B65-8B94-568871F75A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6">
          <a:extLst>
            <a:ext uri="{FF2B5EF4-FFF2-40B4-BE49-F238E27FC236}">
              <a16:creationId xmlns:a16="http://schemas.microsoft.com/office/drawing/2014/main" id="{52F69E4C-58B1-4050-9FAB-E564CDBD87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78744890-BCEB-4150-8D03-776D9869769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7">
          <a:extLst>
            <a:ext uri="{FF2B5EF4-FFF2-40B4-BE49-F238E27FC236}">
              <a16:creationId xmlns:a16="http://schemas.microsoft.com/office/drawing/2014/main" id="{E1DA24E2-0AC2-4C39-A980-029BCE980A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E9C4E4E9-9624-4C99-BF5B-78C67FE9A7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9">
          <a:extLst>
            <a:ext uri="{FF2B5EF4-FFF2-40B4-BE49-F238E27FC236}">
              <a16:creationId xmlns:a16="http://schemas.microsoft.com/office/drawing/2014/main" id="{D1342BB3-6BBF-413C-8EEA-FF1E07D2C5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F8350064-A4FA-43C9-8888-FDF29D7FD87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33">
          <a:extLst>
            <a:ext uri="{FF2B5EF4-FFF2-40B4-BE49-F238E27FC236}">
              <a16:creationId xmlns:a16="http://schemas.microsoft.com/office/drawing/2014/main" id="{F97485CB-B59C-4A5F-9270-684BBA79F8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C5A914DD-DDFE-48B9-B34F-90010008C7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36">
          <a:extLst>
            <a:ext uri="{FF2B5EF4-FFF2-40B4-BE49-F238E27FC236}">
              <a16:creationId xmlns:a16="http://schemas.microsoft.com/office/drawing/2014/main" id="{9C8C4742-C628-4E53-A5DF-436C17FBC9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E407295A-9348-400B-A609-0FCCA29CD9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8">
          <a:extLst>
            <a:ext uri="{FF2B5EF4-FFF2-40B4-BE49-F238E27FC236}">
              <a16:creationId xmlns:a16="http://schemas.microsoft.com/office/drawing/2014/main" id="{ED1D2E7B-14A2-4327-8323-76980E5573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71D728F2-E437-4F7B-BB5A-F9C4DEDB84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42">
          <a:extLst>
            <a:ext uri="{FF2B5EF4-FFF2-40B4-BE49-F238E27FC236}">
              <a16:creationId xmlns:a16="http://schemas.microsoft.com/office/drawing/2014/main" id="{ABD38664-A672-45F7-A074-A06AE50553D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1D5A632E-1744-44FD-891E-663A527A71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44">
          <a:extLst>
            <a:ext uri="{FF2B5EF4-FFF2-40B4-BE49-F238E27FC236}">
              <a16:creationId xmlns:a16="http://schemas.microsoft.com/office/drawing/2014/main" id="{AAFDA5F7-D1DF-46F5-8D55-455D5528DD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4116790C-919A-4EBE-9595-E971436CB7C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6">
          <a:extLst>
            <a:ext uri="{FF2B5EF4-FFF2-40B4-BE49-F238E27FC236}">
              <a16:creationId xmlns:a16="http://schemas.microsoft.com/office/drawing/2014/main" id="{FB734212-F3F1-47E8-B302-A69BEEFDFE2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432F1E7-9454-4739-B3B0-7D163D2E0A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50">
          <a:extLst>
            <a:ext uri="{FF2B5EF4-FFF2-40B4-BE49-F238E27FC236}">
              <a16:creationId xmlns:a16="http://schemas.microsoft.com/office/drawing/2014/main" id="{0E7DCCF8-6304-49A1-A4CF-8C9E2C35062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27F4E59-9669-4441-ADD8-AEADBA49F07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52">
          <a:extLst>
            <a:ext uri="{FF2B5EF4-FFF2-40B4-BE49-F238E27FC236}">
              <a16:creationId xmlns:a16="http://schemas.microsoft.com/office/drawing/2014/main" id="{79D72CDE-30E7-4365-8904-43902CF0085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A1A0591A-9482-4F93-891C-2110A7A486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4">
          <a:extLst>
            <a:ext uri="{FF2B5EF4-FFF2-40B4-BE49-F238E27FC236}">
              <a16:creationId xmlns:a16="http://schemas.microsoft.com/office/drawing/2014/main" id="{738BD748-EAA2-4628-A421-F325AB3D01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286B67F-04DA-4422-8EF2-6B0153C7823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6">
          <a:extLst>
            <a:ext uri="{FF2B5EF4-FFF2-40B4-BE49-F238E27FC236}">
              <a16:creationId xmlns:a16="http://schemas.microsoft.com/office/drawing/2014/main" id="{8603C820-DB18-449A-B999-C4ACDD0942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40FA564F-C20F-444C-94A1-28959DD0679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8">
          <a:extLst>
            <a:ext uri="{FF2B5EF4-FFF2-40B4-BE49-F238E27FC236}">
              <a16:creationId xmlns:a16="http://schemas.microsoft.com/office/drawing/2014/main" id="{675748DB-7653-4AC0-8CE9-2E0AFC88EA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A3C14369-6168-4BDD-B5BE-D404A2F964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60">
          <a:extLst>
            <a:ext uri="{FF2B5EF4-FFF2-40B4-BE49-F238E27FC236}">
              <a16:creationId xmlns:a16="http://schemas.microsoft.com/office/drawing/2014/main" id="{CB5F174B-0E30-4165-899D-C4F05C13EF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83535C9E-C268-4D72-A7A4-8D47228EBF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62">
          <a:extLst>
            <a:ext uri="{FF2B5EF4-FFF2-40B4-BE49-F238E27FC236}">
              <a16:creationId xmlns:a16="http://schemas.microsoft.com/office/drawing/2014/main" id="{50920F2A-5836-4D49-83EA-3CC0A2FE2FB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9A1DB971-0F54-4E45-A230-92F256F4F5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4">
          <a:extLst>
            <a:ext uri="{FF2B5EF4-FFF2-40B4-BE49-F238E27FC236}">
              <a16:creationId xmlns:a16="http://schemas.microsoft.com/office/drawing/2014/main" id="{C0E4A5FA-CED2-46CD-ABDE-D0DC9B42B84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0E3738-0641-47A0-B5A0-27B96C4A2B9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6">
          <a:extLst>
            <a:ext uri="{FF2B5EF4-FFF2-40B4-BE49-F238E27FC236}">
              <a16:creationId xmlns:a16="http://schemas.microsoft.com/office/drawing/2014/main" id="{BAADAB2F-7271-4072-9CB2-BAB2B84F15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DB627B7-126B-4471-B499-B38C4D4B8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971628E6-EC42-496F-8DA6-881A9DE4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483694C-B775-4C6E-A512-62A4BC740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4B594B0D-3FD5-410F-AF5D-451B4C78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37451C01-7CD6-4EEA-B2F8-BFEF82F56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C20C653F-2832-43B5-9CF4-05C76160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4A29ACBE-4971-404C-A9DD-C5D2DD4D29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02DE131-C751-42EA-81AD-770F6BBC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DDBDCC40-2D17-4E37-B6F1-B6F01C4F8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5E3B8AA4-7475-4D21-982B-5956E483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0E52509D-F17F-4DC1-A1D2-ACB4F882B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20BFCEC2-286B-4B3D-BC89-E4075B48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03A71BBE-D573-41A0-85EE-F75B77A8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CB805C40-DBA4-413B-92AB-487C5492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5732D90F-548F-4516-80D4-C4CA94BBD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F3BC096E-CFD3-49B9-8F4F-64B0050A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612A299-0E63-4ED3-BD62-40EA270F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0A8E1189-2300-4647-A5ED-506D6C19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B548D94F-C2AE-4912-AC29-43336AB65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7560CE7C-E099-492F-B744-221AC4B8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19787AA5-0705-46FA-B4C7-A8E1024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9D81B560-E6F2-4004-A610-730AF445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2BACF2E-2E32-427F-9A1A-72428C56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F6CFE002-0187-47F3-AE3F-AC66287E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BD253B01-82FB-4AE6-B256-DE8F2638B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E0CF6536-49A4-449B-BB14-69A26D9C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016E9D31-EF6F-411F-87BF-ED8FE870B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AF035484-2F0C-4B89-A476-305F27A1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9516321D-A47A-4691-97A1-0B3AF473C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9077AD83-5FFD-48E7-8EE9-37003E28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312161DB-66D0-4890-A108-FAE547D9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C83B258F-1F26-41B3-851A-747A0BC4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FC62E69-6DD7-4D6D-9278-CFD229E04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EA911EFA-556E-403D-B43E-B2937747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44CB828D-307D-4939-922E-8786091A1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C825A1A1-50A6-4104-9240-6A04064A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E12FA704-4948-435F-9894-27C4AF024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990000F4-D8B3-4293-AE1E-F1ED8DA6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7DD89B9E-A285-49BD-B23F-A7D958918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5457FD59-749B-4E12-B874-E281BB24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D7EE8EC4-35F5-4229-95E5-4626816C4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C48ED49F-3355-41C9-855F-D36062FE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58D6DF21-59BD-457C-A91A-11B85F816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4BAF822C-3199-41AB-8C67-1B879980C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1B412FA5-3EE5-4E1F-9A57-F90B4192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CD3C89F5-2706-4A47-A236-C2FBA3D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E62B66C0-CF73-4438-9D6E-D255E919A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AA86F1C8-5A1A-48FC-96B2-2C39DA16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143AA22C-55CB-4D8C-BE52-77FF5B2E5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0FAF788-8219-4D16-90AF-570AF017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C45E926-B91C-47A9-808C-E9384DB2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15223A30-3BDB-4BF4-863D-36752104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3054E65B-8AAD-4A4B-A06C-95B6C3FC5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47950065-D86E-4197-9F6A-4FAADAF5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48D328D-B4D4-4A15-9524-0829AE3CE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664972B2-B000-48A8-BBB0-470DE5C5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6CD823B-6654-4352-967B-4C39FE68A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8C58845-7485-4626-A2E7-11F3B5E4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E7C7CB08-8D95-48E4-BAA2-CF573E1B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911D71B2-F07E-4198-986A-E3E69E9E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6C3E4DCF-9279-47A4-8AAF-881D6A464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EFEC7031-E93E-4299-A7DB-79333067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AD963CB-02A6-4909-B3BF-199C95981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4B828A7E-B76F-436D-8809-EA19136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4CBE594-1D55-4F95-B133-3105917D2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69949DA4-2036-45BD-BD76-FC4AE098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AD3B7323-0CBD-44BC-92DA-6D5A9F3E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7830010A-D835-4234-B635-FBF5CE725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30E4BD5A-7001-43AA-A92A-A4518A1B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A38B0574-01F4-4249-91D9-ADFA72ED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8D260DCF-B714-4CCF-842D-41B13E17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A69EA8A-85B1-4130-ADDD-8A51DDE6C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B81A9BFD-4A56-4BF3-A966-E41A8A9EA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CEA95CE-96A8-49BF-90F0-696F5CF1C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F88299F9-D3F2-48A4-BE46-29D82FD77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852D08A3-B96F-4BB4-8A08-FE2C901F0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0BFB5E13-7516-48A9-9E38-235AD4186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97CF73FC-DF58-4614-A36C-47D8F97A9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0B60939D-E1BE-4EE7-9369-F69C91E12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9ADDC08-B321-4F8F-951A-FE048A3B7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AB76FDA3-1387-4203-B5C6-B0A9A59A6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8F939C27-B507-43A5-A765-05EAE28C3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7A66A18-89C5-4115-9581-4ED913F82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23B00C55-0B9E-4F45-A161-F7F6ADF2D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83697FC9-E0A1-4166-B982-3E9C169AF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FAE37D10-5E31-46CB-BE42-59B75F4F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BF6D7775-02FA-46AA-998C-8443B4E21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DE80617-82EA-4A97-B285-9E1CF678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BBCE3104-7CC2-4F91-99AF-A4156C72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0DCA6E1E-EC01-4DB9-9607-068110E5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9299533-4F1B-490B-BFC3-38BFB62E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B7DD3C88-7D28-4A8A-A29E-81C94EB2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BE1A9A65-5943-40DF-B208-34E7B0533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EB692E4F-FE0E-4AC9-A8F5-1887A93B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7F05E98-91F4-4CED-93FE-886EA9798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407368E4-9010-490E-BF75-A42E3A62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5B8F2313-A54C-460C-92AD-3BF880243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768F13F4-2452-436D-957C-128E6D5D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038133E1-1CCF-4691-9D09-050EB436D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69945276-5259-4C99-8FF5-1E65753A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06301E11-2E7F-4FFB-A541-7C8028F74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6C330F62-7BE0-4EFE-B07A-2F264683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62388912-9EF1-4B2D-AF93-6872A447D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9FF8895C-3E22-43C4-86EF-FD4A7CFC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1AB4D8CF-CFA1-4030-A21E-5A8BA07B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3B791538-77A9-42E8-927E-7C44598D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779F36C-D26B-4337-AFE5-D1CF3FCBC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F0065D37-135D-4C93-AF9C-477285E1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B634B1-9359-4F65-8456-7CE13643F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4B378D86-0E1D-4638-B142-2F7E5C86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CB367993-1213-4383-B5AA-5E4CD096C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FDBE67CB-F461-4175-B156-E8CCA4C0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F80E50E-1721-4C00-843E-0349DB5CE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45A20867-257C-48F9-A5E3-0075CF65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B4633FC1-7951-4B8D-8F9C-245205C11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18B64340-E46B-4BD7-8CF4-E71A0F64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E3DC361E-06DC-4CAC-94CD-FF0079630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C23DB70F-ABF4-4151-AAF9-D320BFFF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A7687D24-4390-48D2-B24E-49D3B535F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92B893B1-879C-4B26-92AF-D65AE296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090C5FEA-29C0-4B4C-9446-6415EB652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C7EFAA03-569C-48FC-AE8A-41F32568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3955C47-7F3D-4D9B-B782-B9F12A69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36">
          <a:extLst>
            <a:ext uri="{FF2B5EF4-FFF2-40B4-BE49-F238E27FC236}">
              <a16:creationId xmlns:a16="http://schemas.microsoft.com/office/drawing/2014/main" id="{52A50B7B-C79A-4209-A1E6-5763C533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5A74AD5B-9DAE-4E10-B91E-D9B2DC89F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8">
          <a:extLst>
            <a:ext uri="{FF2B5EF4-FFF2-40B4-BE49-F238E27FC236}">
              <a16:creationId xmlns:a16="http://schemas.microsoft.com/office/drawing/2014/main" id="{41D065F3-47F3-4E72-8E41-ECFCB089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54B0442C-07D6-4136-8E3F-6F860FD2A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C8DEAFB-4037-4FD7-8E3D-BD3707666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059BA5E3-783A-40FB-AF03-605EBCEF5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3F6C3A7-EB87-45FD-AD69-B9B10A813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495394F-D852-43C2-9387-E072A53CE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FC49F36-4373-4F6E-91DF-BEEAA9AA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0B7DCDC-B23C-4CA9-B24D-9F1FEB214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36F1B1-7B13-4FAF-9DE8-8B116C4B5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8BCCBCA8-CE0B-432C-A59F-7E3579827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B9E6C9E-DA5F-4D23-B56A-47EB521AD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6D218274-370E-43AF-9565-F1A8CF025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69476681-D664-4D11-B991-4DE0EC7B4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A754831B-8F3F-4C6E-A62B-8A0108AE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E5161696-3DAA-412F-A31D-F262EBB5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601A20A4-07A1-40CA-B298-ABB4A295A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4FD4B46-A8C6-4CD8-ACA4-FBFFC7AF7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9C86B168-EE43-464C-BC4D-8A4457CA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6C571A9-87BD-4397-982B-F1AA1C45B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2EA3E532-20EC-4EDF-A26E-2AFE4FF2E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1A61D117-C7E6-4EB1-B56D-76AF96C05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6AB0D01A-5C79-4473-9CE9-FB90C1FFDE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1">
          <a:extLst>
            <a:ext uri="{FF2B5EF4-FFF2-40B4-BE49-F238E27FC236}">
              <a16:creationId xmlns:a16="http://schemas.microsoft.com/office/drawing/2014/main" id="{6786EABA-8159-400B-B5D0-2B3AF81396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098BE99C-3EE9-467F-8D28-7A06E42D032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4">
          <a:extLst>
            <a:ext uri="{FF2B5EF4-FFF2-40B4-BE49-F238E27FC236}">
              <a16:creationId xmlns:a16="http://schemas.microsoft.com/office/drawing/2014/main" id="{DB256E94-075F-481D-A9DD-FBEBFCD874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322CA11-A12F-4A60-99E7-241D9A23B3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6">
          <a:extLst>
            <a:ext uri="{FF2B5EF4-FFF2-40B4-BE49-F238E27FC236}">
              <a16:creationId xmlns:a16="http://schemas.microsoft.com/office/drawing/2014/main" id="{BFDD2D71-C75C-48AC-B028-DDE9A8A6E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D6CAA9FE-BEA3-4F55-9B2D-D2C810716D9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27">
          <a:extLst>
            <a:ext uri="{FF2B5EF4-FFF2-40B4-BE49-F238E27FC236}">
              <a16:creationId xmlns:a16="http://schemas.microsoft.com/office/drawing/2014/main" id="{8BDE33DE-15B3-4615-B158-619585DD6D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602F1F-842F-4015-824B-2871854343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29">
          <a:extLst>
            <a:ext uri="{FF2B5EF4-FFF2-40B4-BE49-F238E27FC236}">
              <a16:creationId xmlns:a16="http://schemas.microsoft.com/office/drawing/2014/main" id="{0A6FBDD8-F13B-4417-9B6A-5D7504F157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7E431237-BCD8-4C75-BF5A-0268DD50C6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3">
          <a:extLst>
            <a:ext uri="{FF2B5EF4-FFF2-40B4-BE49-F238E27FC236}">
              <a16:creationId xmlns:a16="http://schemas.microsoft.com/office/drawing/2014/main" id="{778FF14F-FE2B-461A-A38D-8F6A934D77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8511CA9-6005-44CB-AF05-041854E242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6">
          <a:extLst>
            <a:ext uri="{FF2B5EF4-FFF2-40B4-BE49-F238E27FC236}">
              <a16:creationId xmlns:a16="http://schemas.microsoft.com/office/drawing/2014/main" id="{4E06DB00-F7AA-41DF-8370-AD7756FC05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F1EECC9-3F5B-4142-9397-94AF631DCE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8">
          <a:extLst>
            <a:ext uri="{FF2B5EF4-FFF2-40B4-BE49-F238E27FC236}">
              <a16:creationId xmlns:a16="http://schemas.microsoft.com/office/drawing/2014/main" id="{6B591361-639C-41B1-9536-71D20E3491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1B5CF368-06A9-4563-85E4-08B5724AE2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2">
          <a:extLst>
            <a:ext uri="{FF2B5EF4-FFF2-40B4-BE49-F238E27FC236}">
              <a16:creationId xmlns:a16="http://schemas.microsoft.com/office/drawing/2014/main" id="{CBC73234-9BA9-414B-92B5-68DFB85558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F5A8E3A2-96E8-4AC3-A1CC-11225EE165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44">
          <a:extLst>
            <a:ext uri="{FF2B5EF4-FFF2-40B4-BE49-F238E27FC236}">
              <a16:creationId xmlns:a16="http://schemas.microsoft.com/office/drawing/2014/main" id="{6256574D-B0F8-4B89-8339-250F976BD61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BF54AAFC-0623-4A77-BFBC-94E7025ACE9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46">
          <a:extLst>
            <a:ext uri="{FF2B5EF4-FFF2-40B4-BE49-F238E27FC236}">
              <a16:creationId xmlns:a16="http://schemas.microsoft.com/office/drawing/2014/main" id="{D9656AFD-7530-4C34-B1E4-E254A264A7E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7D6CF46-20C3-4E3E-A359-8D982593FE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0">
          <a:extLst>
            <a:ext uri="{FF2B5EF4-FFF2-40B4-BE49-F238E27FC236}">
              <a16:creationId xmlns:a16="http://schemas.microsoft.com/office/drawing/2014/main" id="{22B31F33-5706-44EC-83AE-307B86877CA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05801D64-D36A-4AFC-B15A-0C03B02C73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2">
          <a:extLst>
            <a:ext uri="{FF2B5EF4-FFF2-40B4-BE49-F238E27FC236}">
              <a16:creationId xmlns:a16="http://schemas.microsoft.com/office/drawing/2014/main" id="{01A073D3-ECA0-4685-9615-F251A2BB0B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C405C62E-4E75-4F76-BE2B-178396BF994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4">
          <a:extLst>
            <a:ext uri="{FF2B5EF4-FFF2-40B4-BE49-F238E27FC236}">
              <a16:creationId xmlns:a16="http://schemas.microsoft.com/office/drawing/2014/main" id="{DE0D9348-66D7-4715-9EA9-763EA1125F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A35FF196-D4FC-4033-8D8A-D590184140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56">
          <a:extLst>
            <a:ext uri="{FF2B5EF4-FFF2-40B4-BE49-F238E27FC236}">
              <a16:creationId xmlns:a16="http://schemas.microsoft.com/office/drawing/2014/main" id="{A9FD264A-DA05-4289-A09C-17FEBA1CB3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C3D79E7D-CC67-4B49-8767-36D18A4612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58">
          <a:extLst>
            <a:ext uri="{FF2B5EF4-FFF2-40B4-BE49-F238E27FC236}">
              <a16:creationId xmlns:a16="http://schemas.microsoft.com/office/drawing/2014/main" id="{C7ECCC57-4602-47BC-B023-DF7D03E1308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D929389-01D6-47D8-BD13-184F4A902EB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0">
          <a:extLst>
            <a:ext uri="{FF2B5EF4-FFF2-40B4-BE49-F238E27FC236}">
              <a16:creationId xmlns:a16="http://schemas.microsoft.com/office/drawing/2014/main" id="{2113E410-066A-4ACD-BB52-B3D9477B961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DCB765C5-84C1-46DD-8BA3-74338D9304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2">
          <a:extLst>
            <a:ext uri="{FF2B5EF4-FFF2-40B4-BE49-F238E27FC236}">
              <a16:creationId xmlns:a16="http://schemas.microsoft.com/office/drawing/2014/main" id="{AF5CAEEC-6068-4040-833F-8DC249050F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BEB9893B-DF19-4A28-BC33-D21405206C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64">
          <a:extLst>
            <a:ext uri="{FF2B5EF4-FFF2-40B4-BE49-F238E27FC236}">
              <a16:creationId xmlns:a16="http://schemas.microsoft.com/office/drawing/2014/main" id="{9CF171E4-E61A-41BC-889B-D343AE7FC1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F476A11F-A469-4BC5-BEF0-0B2E7469CB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66">
          <a:extLst>
            <a:ext uri="{FF2B5EF4-FFF2-40B4-BE49-F238E27FC236}">
              <a16:creationId xmlns:a16="http://schemas.microsoft.com/office/drawing/2014/main" id="{FC98741E-426C-44D1-A65F-971383E47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07C3673-60F5-453B-80D0-68D4E612F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04E3C8D1-0CBE-4359-81AE-59DFD79F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7DD16939-F737-4591-9D6C-68AED35C2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525E66E-0B53-4F7D-AC01-DB627709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8EB34182-2607-4A6C-A03A-CEB8D1B3F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937B4E83-8165-4448-9882-7298E6E8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C87C4472-DFF8-4F66-B71E-C38262DCB2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6A90A336-A620-4672-96C4-FA2B43AA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9B9B8D8-D2DE-4604-9F30-0637C630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B6BA11F5-40F6-4591-9EF9-25C20190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E54EE18F-CD57-4EC2-A27C-EA24A63F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A1CA6E32-E05C-495D-988A-1EC330B9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65FCE3A1-4AAA-4995-9403-DE825EB64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F06FEF04-D9D4-492D-81DA-4601E5DF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5B1AB89D-C24D-4AA6-8D7B-FBDAC6B12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08A33B04-A783-40EF-BC2F-FEE6A16B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62C29E1-BA43-4606-A154-807CA545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449A2607-2546-436B-ACAB-7FD2FA5F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99B3B52-3BCC-456D-B425-68C2CC77C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9018AE9E-C3A0-4906-BC24-48B43D73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13B7961A-864A-4996-819A-2B8F5C48E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6658C12D-237A-451B-BDC1-A54A5B02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DDEE3D6-71BF-4C05-AB99-58F6AED61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5920A709-E5EB-42C6-92A7-807755DF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6C88C778-D2CD-4941-876E-CCBE8DB51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D4B0DAE3-189C-4553-8ACE-48D19ED5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8C7E087-EC02-427A-A37A-614CE4347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892A720C-C659-4E4F-B725-589C4B5E9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868F884E-13C0-48DA-9990-248DBC198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D24E8AAE-5D8B-4DA5-8256-E33EDB69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88ADBD9A-D4D0-4608-825F-1EE1776A8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D524ED2-67E0-42DD-8FF2-0E3256613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F248056-1348-4CBF-BF50-DE5BE171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6B03005-DA38-49D2-84DD-7357CA007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1A52CAE6-9811-4D2D-A901-89E4D3268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4B1CCBD6-CDAE-4E1A-A6AA-E5F92529D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57B8DB3C-AF3C-45E1-9314-AD4C070B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F8C2B27-6708-40C0-9886-B1909FB41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67D40440-EEAA-4097-97DF-E2CB6F3B9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2E33001D-3485-48A3-9FF7-DFCAE50A6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89FE278E-0814-4AC9-9E18-0CBB758A3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2AF5E1BC-C211-42FD-A9F5-22F8615F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F6EE151-199B-4EDD-8EBE-F321B018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A3150335-3308-453B-8667-E1EB8C232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3285C91B-8523-447D-90F6-D72EC08B0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F8A9E070-0816-4FDA-85E2-3611423F2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F2C1BD70-9F19-414D-9807-8510D6B05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446">
          <a:extLst>
            <a:ext uri="{FF2B5EF4-FFF2-40B4-BE49-F238E27FC236}">
              <a16:creationId xmlns:a16="http://schemas.microsoft.com/office/drawing/2014/main" id="{3A5B834E-3060-4A5C-8852-CB19C1E3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41B7BF-466F-4D24-8EA2-E1EE1B98C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448">
          <a:extLst>
            <a:ext uri="{FF2B5EF4-FFF2-40B4-BE49-F238E27FC236}">
              <a16:creationId xmlns:a16="http://schemas.microsoft.com/office/drawing/2014/main" id="{E5265721-E41D-46CF-83E9-AC50597B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591AA33-D539-40B1-B14F-A273042E6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450">
          <a:extLst>
            <a:ext uri="{FF2B5EF4-FFF2-40B4-BE49-F238E27FC236}">
              <a16:creationId xmlns:a16="http://schemas.microsoft.com/office/drawing/2014/main" id="{5B562E25-3125-42B4-8322-F02AF1F1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815004A0-933D-49D1-85E2-183C02B6B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452">
          <a:extLst>
            <a:ext uri="{FF2B5EF4-FFF2-40B4-BE49-F238E27FC236}">
              <a16:creationId xmlns:a16="http://schemas.microsoft.com/office/drawing/2014/main" id="{4A252F2A-09E3-45E8-B713-E3A56996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A2715B18-2CEF-4829-B2FB-7257428D6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6A6EE175-E4FA-4A3F-BCEB-94470CF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5933D99-92E1-448E-8262-6793A576E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13AB1A15-E5AD-42E6-BC70-2706FBEF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30E86571-B97F-40C9-AF46-5286F957A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2E13E9FB-7D25-42FF-BC1F-75619A2B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293FF29-B60A-4485-8495-D10864A00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A51324CE-6D54-4FDB-92A0-F7978F49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4C071DAA-AE6B-48FF-A0D1-43D97882B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ECDFF773-9972-4B7F-AF5C-DC80B0DC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F2D13B51-E82D-4D6D-8F99-A82F63C1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05B61D7F-9D54-4677-BF4A-513F69F5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7CF03AAC-FCB3-46CD-B918-40783FDAA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75DAE8E7-48DC-4E41-9C19-7CF32395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D7D2327F-CC7A-42B8-AF51-9D27339A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47CBD9AB-9704-4212-BEDE-5CE43B62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382D0DD3-8EC9-4DB5-82A8-57C916EE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1DEFD8B9-C512-4221-AA5D-50EFCA0E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19CE5999-D353-4BEC-8023-76A69F514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EA346630-6AD1-4EA4-823F-307B229A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A9A09E2D-59D1-40D7-86BE-B7A51A598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E9114BAE-6479-4E10-B5E0-8E29CEA6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D734C3F8-6F77-45D8-A43E-172B1A2D7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C7E72983-9C7A-4B85-A76E-70A77402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D1C1DD8B-E064-4CF5-A607-AED86B4B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F58C6A7A-7088-4179-A145-BD281645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2116954-6C52-444E-9BAD-EC6159ED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E752BCAC-4D26-4735-9424-1999F977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C787331C-974A-438B-BB01-0BDD64870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B59A537F-4E5B-4C8E-8374-94480A2C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B41DB76C-2887-42DC-BFDC-A10C4A00F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C7BB769E-B1D3-4D5C-8755-8F91220A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E909EC0D-2054-423A-BC2F-9DEF10B39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AC7D0E1-F837-4CA8-8E69-F30850DF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EBBFDE4B-D442-4A35-BC85-E13672A47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3CA3B9F2-BD76-4C83-AA1E-A96B37BA6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49464EF2-31CC-49F3-B268-6538772B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3AABB4F-AB65-49C8-8567-1C588D5B1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B2381E22-C226-4BFE-BA8D-A006ABF4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B1588AA-BB8A-445B-90AE-98562CB1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806B605C-FC34-4FD5-8611-089657D2F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DCD40672-1FB2-4F93-8C9B-7301B05C1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AA9481F0-DA82-4300-9710-275709077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452E315-F1EB-47A9-871F-EE38B3EFD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F8B144E8-D795-474B-8E73-0564EB8D6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FCBC5B1-B8F4-457C-8442-2AEBCADE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EC51D143-B3C1-4CDD-BFCB-4BFC6A0BB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680728B7-C53E-4B7D-8E5A-E47479E18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602A1607-FE8B-4901-A13D-DC115561D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725DBF69-0C18-4081-AF0C-7A8EC423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7B531DA-95CD-4507-B1F1-A9CBF5247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1952C42E-0401-431E-9844-ABC985E75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86C76839-9FF5-440B-BDA4-E6217B410E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21">
          <a:extLst>
            <a:ext uri="{FF2B5EF4-FFF2-40B4-BE49-F238E27FC236}">
              <a16:creationId xmlns:a16="http://schemas.microsoft.com/office/drawing/2014/main" id="{9BB40F49-ED8C-48F2-A8B6-0EABB4253D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C6F1A33E-7159-4B47-8CE4-CAF560DB855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24">
          <a:extLst>
            <a:ext uri="{FF2B5EF4-FFF2-40B4-BE49-F238E27FC236}">
              <a16:creationId xmlns:a16="http://schemas.microsoft.com/office/drawing/2014/main" id="{F6A95FA3-DBB4-49F6-B7DE-D2FC440CCBF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40A10A2B-CC0C-44B9-8B8E-7CE6DA7D8C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26">
          <a:extLst>
            <a:ext uri="{FF2B5EF4-FFF2-40B4-BE49-F238E27FC236}">
              <a16:creationId xmlns:a16="http://schemas.microsoft.com/office/drawing/2014/main" id="{34B93BDA-AC6E-4E32-95AB-BB9DDCE3BA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D563D710-8980-4646-A243-7C6CF25AB7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27">
          <a:extLst>
            <a:ext uri="{FF2B5EF4-FFF2-40B4-BE49-F238E27FC236}">
              <a16:creationId xmlns:a16="http://schemas.microsoft.com/office/drawing/2014/main" id="{FB886B08-A273-4F5A-B566-900FF71FF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9C7001C8-0E27-410C-AB4C-7328E2FBA7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9">
          <a:extLst>
            <a:ext uri="{FF2B5EF4-FFF2-40B4-BE49-F238E27FC236}">
              <a16:creationId xmlns:a16="http://schemas.microsoft.com/office/drawing/2014/main" id="{14D93206-A978-40DA-B54B-5357B96687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DA94464-4931-4D4A-82C9-CC226B95EA8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33">
          <a:extLst>
            <a:ext uri="{FF2B5EF4-FFF2-40B4-BE49-F238E27FC236}">
              <a16:creationId xmlns:a16="http://schemas.microsoft.com/office/drawing/2014/main" id="{21BE4B9A-28C6-4FE3-B0E2-4CEA861E53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7EAD7072-F817-4C0D-B8E9-DFA4A225620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36">
          <a:extLst>
            <a:ext uri="{FF2B5EF4-FFF2-40B4-BE49-F238E27FC236}">
              <a16:creationId xmlns:a16="http://schemas.microsoft.com/office/drawing/2014/main" id="{EE9CDA3A-38AF-41A8-B767-D6C687831B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E72AB194-49BA-4A9D-8A7E-177100A92D4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38">
          <a:extLst>
            <a:ext uri="{FF2B5EF4-FFF2-40B4-BE49-F238E27FC236}">
              <a16:creationId xmlns:a16="http://schemas.microsoft.com/office/drawing/2014/main" id="{5A8A04C9-EE4D-48E2-B03C-95339FB7EF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D147ECF6-DA4E-475F-B629-4BC2DF5CC1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42">
          <a:extLst>
            <a:ext uri="{FF2B5EF4-FFF2-40B4-BE49-F238E27FC236}">
              <a16:creationId xmlns:a16="http://schemas.microsoft.com/office/drawing/2014/main" id="{75F6E3FA-0915-4EC8-948B-DF95CC7408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F8328E6E-F018-4812-AD72-A4C9C3C7BD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44">
          <a:extLst>
            <a:ext uri="{FF2B5EF4-FFF2-40B4-BE49-F238E27FC236}">
              <a16:creationId xmlns:a16="http://schemas.microsoft.com/office/drawing/2014/main" id="{DBBE6948-3B03-4077-BCE1-47F5A55FADE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513DAA3A-45BE-446F-9342-D6F8BACC19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46">
          <a:extLst>
            <a:ext uri="{FF2B5EF4-FFF2-40B4-BE49-F238E27FC236}">
              <a16:creationId xmlns:a16="http://schemas.microsoft.com/office/drawing/2014/main" id="{DCAE7E73-1BE1-4845-A517-B6ECA6930E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5AAB4DB-2FC6-4AA6-B9A3-5AEF927831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0">
          <a:extLst>
            <a:ext uri="{FF2B5EF4-FFF2-40B4-BE49-F238E27FC236}">
              <a16:creationId xmlns:a16="http://schemas.microsoft.com/office/drawing/2014/main" id="{17F2E9A7-DAF9-4272-AA95-0B480B807BB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3916A2B2-39EB-45DD-8E10-B24A6E77F01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52">
          <a:extLst>
            <a:ext uri="{FF2B5EF4-FFF2-40B4-BE49-F238E27FC236}">
              <a16:creationId xmlns:a16="http://schemas.microsoft.com/office/drawing/2014/main" id="{92B10F6E-65F3-4864-9B80-14B49A3F15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8E317601-E238-427E-9EC7-30D06B6C95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54">
          <a:extLst>
            <a:ext uri="{FF2B5EF4-FFF2-40B4-BE49-F238E27FC236}">
              <a16:creationId xmlns:a16="http://schemas.microsoft.com/office/drawing/2014/main" id="{87812C15-1079-4710-9BC4-E5E10A54BC9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5BDF9198-15EF-472F-9A85-FB4807EA9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6">
          <a:extLst>
            <a:ext uri="{FF2B5EF4-FFF2-40B4-BE49-F238E27FC236}">
              <a16:creationId xmlns:a16="http://schemas.microsoft.com/office/drawing/2014/main" id="{5D4E3C23-54CC-465D-9665-FCBF475E6C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47A9C903-DC18-421A-82C3-96F807EF89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8">
          <a:extLst>
            <a:ext uri="{FF2B5EF4-FFF2-40B4-BE49-F238E27FC236}">
              <a16:creationId xmlns:a16="http://schemas.microsoft.com/office/drawing/2014/main" id="{D5F161BC-30C9-4CF2-93F9-0FCE8D55A33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2101939-98AD-4203-B01F-BAA15AFAC3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60">
          <a:extLst>
            <a:ext uri="{FF2B5EF4-FFF2-40B4-BE49-F238E27FC236}">
              <a16:creationId xmlns:a16="http://schemas.microsoft.com/office/drawing/2014/main" id="{EFF203B2-2700-4701-A59E-41B1821D122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68387B6-7D1C-4573-99C7-CF0AFD85B71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62">
          <a:extLst>
            <a:ext uri="{FF2B5EF4-FFF2-40B4-BE49-F238E27FC236}">
              <a16:creationId xmlns:a16="http://schemas.microsoft.com/office/drawing/2014/main" id="{B44EB75E-29B9-4A6E-B2C7-A0F926E4F5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7CF65CAB-5846-4C8C-A9CE-3E544BB2EC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64">
          <a:extLst>
            <a:ext uri="{FF2B5EF4-FFF2-40B4-BE49-F238E27FC236}">
              <a16:creationId xmlns:a16="http://schemas.microsoft.com/office/drawing/2014/main" id="{132B5FD9-7509-4A94-9696-8B621F812B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523E6005-D8BF-4E8E-BF70-BBC111B059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66">
          <a:extLst>
            <a:ext uri="{FF2B5EF4-FFF2-40B4-BE49-F238E27FC236}">
              <a16:creationId xmlns:a16="http://schemas.microsoft.com/office/drawing/2014/main" id="{B5D275A5-1AF7-41DB-8E03-A08A3DF92E8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0C48653E-0369-40E6-9CD6-E36098DB0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3F2E6CCB-AC56-486F-8A79-4B79BFE7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0531516F-2A84-40F7-983F-5F6332FDA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95B6C0D8-2955-4000-8738-709B48DA8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8822EC3-325A-4B5B-BBBC-EEF75E1F6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21CAD5DE-C701-45AF-9089-E3D74DAB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4C42AEEE-BD89-4462-B7AA-1B9ADA636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FCA6AB6E-E4C8-47C5-B0E2-020E075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FED993F1-D0E7-4478-B088-00E83050C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F87F7690-25FE-4F87-92DE-0EF741BD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2ACBE35F-7B0A-476F-98FA-9265195ED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4CAD564-D757-4414-B6C7-06D58BD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5A490DA6-5D6D-4C56-B27C-5FC4EAD38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36146668-0C48-4F98-9302-C671FD39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6ED9E414-FFDA-40E3-921D-8C4DC3D13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75EAFA73-96CA-4D51-B23A-2508DF4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72A8AACA-6E87-4B68-9085-46AEE38A0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F8BCC1C0-3546-42D0-91D1-66291DBE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452FA0AA-C771-4A03-9E5A-C601474AE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2944AED1-1535-4541-8556-F0B6E156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92007334-9880-4C62-9904-F61D09BA1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7B447A60-14EC-4B83-88BB-C0C31B61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FBFA2438-0FC9-4ECD-AADD-EE5032C96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9A29B2A9-943E-4EC9-9950-C30FB71C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8C509423-B5C4-4BE0-B49D-0D53330143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0550094A-B09B-4254-B101-8ABAEEA5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C16C47CC-69AE-43C6-B50E-25161973A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20472876-2DAD-477B-91D4-C4C9F926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BA809D38-B4EF-462C-8E34-6483D3F30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2B9B36D8-D3AB-4E99-9350-C434A0A3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28915E12-F3FA-46C9-8866-10A85AD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2AF5F37-A006-4768-82DB-2C8D59CE8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A48AF673-3CE6-4630-ADAB-338A22CF8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329F3CF3-89E4-45C1-92DC-E81DB840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219E38F6-BF86-4AAF-957F-6C296D250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01A2EF10-303C-4B5D-ABC6-85FBBD072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F51F11F6-36C3-4C30-BC80-BACC7EC20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34F4D223-D1A6-4193-8BA8-F4004531D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7E29206F-F397-49A3-B29F-B4C6551E8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BD0F0CE4-D488-413D-9C56-A1F174525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2946BC60-33C8-4F5B-98E9-49492215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D348724D-7ED5-454D-B4F1-1CDC165F3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42DF45B7-A58F-4EE7-A3C8-65E52AF82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082341D8-6783-4AB8-BCEA-5699656CA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9D727B1-4A48-448B-828B-8EB5CD0D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1BE0DD26-2FCD-4AE9-8FDA-4ED274734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B4A4A06-37FC-488B-AA12-4F499025F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D0EED044-1B4A-4D75-996F-EB14A366C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F21E84-3DA2-4108-9513-4FF118AC5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172DA99-0B41-4183-8C32-A01A55DC8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05EDC1D4-42DA-44D1-939B-0E1CB7B4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37B96A32-158E-48AE-B677-F05BA20DF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2F4FD5C-7A24-4970-A1E0-324AFD72D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EE472DB5-FD36-4921-BE88-4E22EC666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01ED519-4D4D-476B-AC13-B846E0902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AFBAA497-467D-41C2-B658-85BB82ABDCE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6F9FB3D-7AF0-4A72-B906-AAC8AE3DE6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BC4F12B-1288-4E27-8B83-A68BB7D570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33B01C6C-31A4-43DE-982E-B8327A65D5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E08E0A5E-5920-4EDE-8523-B3DDC94BE63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B2EFA965-04F1-4D23-8201-E9CB1BCC1D5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B12C2D2-E5FF-4C06-A297-BD0DB8A9A0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962F34D9-CDA3-49C2-9B8C-06363197A7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A42FF7A-C606-437C-8013-4694820E7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CF717B5D-F664-4596-A596-61522C6EEB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D6CC69A-B2F2-481C-AA4B-27199AFFA7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486E582-CA0F-422B-BE7A-DA63E643C7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BCD2FE9-D35E-4821-89E4-0F82B0139E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EAA4D3F-BE4F-48EB-8FA6-1E8C4D0CFF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D9F71BA-6D99-4879-8958-A159D9D60E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69E136A-4E4A-402B-A114-20797C827F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FFA62484-C4DA-41CF-A883-04139136AD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3D14E0A-443E-45A2-887C-EB601775AF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32A04E66-C9B2-4356-A8E3-8862E5A1B8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125098F0-FDD1-40BF-AF58-4663FC4378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A324AC58-6AEE-40A3-A7C5-8900FDA3AE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D6E3EF42-7364-4CB2-9524-8261C990703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AD026D3-E321-40D5-87CC-012903DD5CE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327660</xdr:colOff>
      <xdr:row>0</xdr:row>
      <xdr:rowOff>83210</xdr:rowOff>
    </xdr:from>
    <xdr:to>
      <xdr:col>4</xdr:col>
      <xdr:colOff>1988820</xdr:colOff>
      <xdr:row>3</xdr:row>
      <xdr:rowOff>182880</xdr:rowOff>
    </xdr:to>
    <xdr:pic>
      <xdr:nvPicPr>
        <xdr:cNvPr id="607" name="Image 606" descr="La pêche : tout savoir sur ce fruit d'été">
          <a:extLst>
            <a:ext uri="{FF2B5EF4-FFF2-40B4-BE49-F238E27FC236}">
              <a16:creationId xmlns:a16="http://schemas.microsoft.com/office/drawing/2014/main" id="{DA72FB45-65DC-48B7-B5EB-6D61E19E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83210"/>
          <a:ext cx="1661160" cy="93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">
        <v>1</v>
      </c>
      <c r="B2" s="178"/>
      <c r="C2" s="178"/>
      <c r="D2" s="178"/>
      <c r="E2" s="178"/>
      <c r="F2" s="178"/>
    </row>
    <row r="3" spans="1:6" ht="17.399999999999999" x14ac:dyDescent="0.3">
      <c r="A3" s="179" t="s">
        <v>2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1" t="s">
        <v>9</v>
      </c>
      <c r="B10" s="83" t="s">
        <v>10</v>
      </c>
      <c r="C10" s="64" t="s">
        <v>11</v>
      </c>
      <c r="D10" s="84" t="s">
        <v>10</v>
      </c>
      <c r="E10" s="85"/>
      <c r="F10" s="35" t="s">
        <v>11</v>
      </c>
    </row>
    <row r="11" spans="1:6" x14ac:dyDescent="0.3">
      <c r="A11" s="191"/>
      <c r="B11" s="81" t="s">
        <v>12</v>
      </c>
      <c r="C11" s="63" t="s">
        <v>13</v>
      </c>
      <c r="D11" s="3" t="s">
        <v>14</v>
      </c>
      <c r="E11" s="63" t="s">
        <v>15</v>
      </c>
      <c r="F11" s="12" t="s">
        <v>16</v>
      </c>
    </row>
    <row r="12" spans="1:6" ht="15" customHeight="1" thickBot="1" x14ac:dyDescent="0.35">
      <c r="A12" s="191"/>
      <c r="B12" s="82" t="s">
        <v>17</v>
      </c>
      <c r="C12" s="78" t="s">
        <v>18</v>
      </c>
      <c r="D12" s="11"/>
      <c r="E12" s="78" t="s">
        <v>13</v>
      </c>
      <c r="F12" s="78" t="s">
        <v>19</v>
      </c>
    </row>
    <row r="13" spans="1:6" ht="15" thickBot="1" x14ac:dyDescent="0.35">
      <c r="B13" s="79"/>
    </row>
    <row r="14" spans="1:6" x14ac:dyDescent="0.3">
      <c r="A14" s="191" t="s">
        <v>20</v>
      </c>
      <c r="B14" s="83" t="s">
        <v>10</v>
      </c>
      <c r="C14" s="64" t="s">
        <v>11</v>
      </c>
      <c r="D14" s="84" t="s">
        <v>10</v>
      </c>
      <c r="E14" s="85" t="s">
        <v>21</v>
      </c>
      <c r="F14" s="84" t="s">
        <v>10</v>
      </c>
    </row>
    <row r="15" spans="1:6" ht="13.5" customHeight="1" x14ac:dyDescent="0.3">
      <c r="A15" s="191"/>
      <c r="B15" s="81" t="s">
        <v>12</v>
      </c>
      <c r="C15" s="63" t="s">
        <v>13</v>
      </c>
      <c r="D15" s="3" t="s">
        <v>14</v>
      </c>
      <c r="E15" s="63" t="s">
        <v>13</v>
      </c>
      <c r="F15" s="63" t="s">
        <v>22</v>
      </c>
    </row>
    <row r="16" spans="1:6" ht="28.2" thickBot="1" x14ac:dyDescent="0.35">
      <c r="A16" s="191"/>
      <c r="B16" s="82" t="s">
        <v>17</v>
      </c>
      <c r="C16" s="78" t="s">
        <v>23</v>
      </c>
      <c r="D16" s="11"/>
      <c r="E16" s="78" t="s">
        <v>24</v>
      </c>
      <c r="F16" s="78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86" t="s">
        <v>27</v>
      </c>
      <c r="E19" s="188" t="s">
        <v>28</v>
      </c>
      <c r="F19" s="189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M28"/>
  <sheetViews>
    <sheetView topLeftCell="A7" zoomScale="80" zoomScaleNormal="80" workbookViewId="0">
      <selection activeCell="B15" sqref="B15"/>
    </sheetView>
  </sheetViews>
  <sheetFormatPr baseColWidth="10" defaultColWidth="11.44140625" defaultRowHeight="14.4" x14ac:dyDescent="0.3"/>
  <cols>
    <col min="1" max="1" width="11.44140625" style="8"/>
    <col min="2" max="6" width="30.77734375" customWidth="1"/>
    <col min="8" max="8" width="11.44140625" customWidth="1"/>
    <col min="9" max="13" width="21.44140625" customWidth="1"/>
  </cols>
  <sheetData>
    <row r="1" spans="1:13" ht="24" x14ac:dyDescent="0.3">
      <c r="A1" s="178" t="s">
        <v>33</v>
      </c>
      <c r="B1" s="178"/>
      <c r="C1" s="178"/>
      <c r="D1" s="178"/>
      <c r="E1" s="178"/>
      <c r="F1" s="178"/>
      <c r="H1" s="95"/>
      <c r="I1" s="95"/>
      <c r="J1" s="95"/>
      <c r="K1" s="95"/>
      <c r="L1" s="95"/>
      <c r="M1" s="95"/>
    </row>
    <row r="2" spans="1:13" ht="24" x14ac:dyDescent="0.3">
      <c r="A2" s="178" t="s">
        <v>236</v>
      </c>
      <c r="B2" s="178"/>
      <c r="C2" s="178"/>
      <c r="D2" s="178"/>
      <c r="E2" s="178"/>
      <c r="F2" s="178"/>
      <c r="H2" s="95"/>
      <c r="I2" s="95"/>
      <c r="J2" s="95"/>
      <c r="K2" s="95"/>
      <c r="L2" s="95"/>
      <c r="M2" s="95"/>
    </row>
    <row r="3" spans="1:13" ht="17.399999999999999" x14ac:dyDescent="0.3">
      <c r="A3" s="179" t="s">
        <v>264</v>
      </c>
      <c r="B3" s="179"/>
      <c r="C3" s="179"/>
      <c r="D3" s="179"/>
      <c r="E3" s="179"/>
      <c r="F3" s="179"/>
      <c r="H3" s="96"/>
      <c r="I3" s="96"/>
      <c r="J3" s="96"/>
      <c r="K3" s="96"/>
      <c r="L3" s="96"/>
      <c r="M3" s="96"/>
    </row>
    <row r="4" spans="1:13" ht="18" thickBot="1" x14ac:dyDescent="0.35">
      <c r="A4" s="179"/>
      <c r="B4" s="179"/>
      <c r="C4" s="179"/>
      <c r="D4" s="179"/>
      <c r="E4" s="179"/>
      <c r="F4" s="179"/>
      <c r="H4" s="96"/>
      <c r="I4" s="96"/>
      <c r="J4" s="96"/>
      <c r="K4" s="96"/>
      <c r="L4" s="96"/>
      <c r="M4" s="96"/>
    </row>
    <row r="5" spans="1:13" ht="17.7" customHeight="1" x14ac:dyDescent="0.35">
      <c r="A5" s="180" t="s">
        <v>133</v>
      </c>
      <c r="B5" s="181"/>
      <c r="C5" s="181"/>
      <c r="D5" s="181"/>
      <c r="E5" s="181"/>
      <c r="F5" s="182"/>
      <c r="H5" s="94"/>
      <c r="I5" s="94"/>
      <c r="K5" s="94"/>
      <c r="L5" s="94"/>
      <c r="M5" s="94"/>
    </row>
    <row r="6" spans="1:13" ht="16.2" customHeight="1" thickBot="1" x14ac:dyDescent="0.4">
      <c r="A6" s="183"/>
      <c r="B6" s="184"/>
      <c r="C6" s="184"/>
      <c r="D6" s="184"/>
      <c r="E6" s="184"/>
      <c r="F6" s="185"/>
      <c r="H6" s="94"/>
      <c r="I6" s="94"/>
      <c r="J6" s="94"/>
      <c r="K6" s="94"/>
      <c r="L6" s="94"/>
      <c r="M6" s="94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97"/>
      <c r="J8" s="97"/>
      <c r="K8" s="97"/>
      <c r="L8" s="97"/>
      <c r="M8" s="97"/>
    </row>
    <row r="9" spans="1:13" ht="30" customHeight="1" thickBot="1" x14ac:dyDescent="0.35">
      <c r="E9" s="166" t="s">
        <v>238</v>
      </c>
      <c r="F9" s="87"/>
      <c r="H9" s="8"/>
    </row>
    <row r="10" spans="1:13" ht="39" customHeight="1" x14ac:dyDescent="0.3">
      <c r="A10" s="194" t="s">
        <v>36</v>
      </c>
      <c r="B10" s="104" t="s">
        <v>168</v>
      </c>
      <c r="C10" s="103"/>
      <c r="D10" s="172" t="s">
        <v>169</v>
      </c>
      <c r="E10" s="103" t="s">
        <v>249</v>
      </c>
      <c r="F10" s="35"/>
      <c r="H10" s="99"/>
      <c r="I10" s="3"/>
      <c r="J10" s="3"/>
      <c r="K10" s="3"/>
      <c r="L10" s="3"/>
      <c r="M10" s="3"/>
    </row>
    <row r="11" spans="1:13" ht="91.95" customHeight="1" x14ac:dyDescent="0.3">
      <c r="A11" s="194"/>
      <c r="B11" s="106" t="s">
        <v>248</v>
      </c>
      <c r="C11" s="105" t="s">
        <v>170</v>
      </c>
      <c r="D11" s="169" t="s">
        <v>250</v>
      </c>
      <c r="E11" s="105" t="s">
        <v>171</v>
      </c>
      <c r="F11" s="162" t="s">
        <v>172</v>
      </c>
      <c r="H11" s="99"/>
      <c r="J11" s="3"/>
      <c r="K11" s="3"/>
      <c r="L11" s="3"/>
      <c r="M11" s="3"/>
    </row>
    <row r="12" spans="1:13" ht="15" thickBot="1" x14ac:dyDescent="0.35">
      <c r="A12" s="194"/>
      <c r="B12" s="154" t="s">
        <v>173</v>
      </c>
      <c r="C12" s="108" t="s">
        <v>106</v>
      </c>
      <c r="D12" s="173" t="s">
        <v>174</v>
      </c>
      <c r="E12" s="108" t="s">
        <v>175</v>
      </c>
      <c r="F12" s="153" t="s">
        <v>176</v>
      </c>
      <c r="H12" s="99"/>
      <c r="I12" s="3"/>
      <c r="J12" s="3"/>
      <c r="K12" s="3"/>
      <c r="L12" s="3"/>
      <c r="M12" s="3"/>
    </row>
    <row r="13" spans="1:13" ht="15" thickBot="1" x14ac:dyDescent="0.35">
      <c r="B13" s="107"/>
      <c r="C13" s="107"/>
      <c r="D13" s="107"/>
      <c r="E13" s="107"/>
      <c r="F13" s="107"/>
      <c r="H13" s="8"/>
      <c r="I13" s="3"/>
      <c r="J13" s="3"/>
      <c r="K13" s="3"/>
      <c r="L13" s="3"/>
      <c r="M13" s="3"/>
    </row>
    <row r="14" spans="1:13" ht="79.95" customHeight="1" x14ac:dyDescent="0.3">
      <c r="A14" s="194" t="s">
        <v>50</v>
      </c>
      <c r="B14" s="104" t="s">
        <v>248</v>
      </c>
      <c r="C14" s="103" t="s">
        <v>170</v>
      </c>
      <c r="D14" s="157" t="s">
        <v>250</v>
      </c>
      <c r="E14" s="103" t="s">
        <v>177</v>
      </c>
      <c r="F14" s="168" t="s">
        <v>172</v>
      </c>
      <c r="H14" s="99"/>
      <c r="I14" s="3"/>
      <c r="J14" s="3"/>
      <c r="K14" s="3"/>
      <c r="L14" s="3"/>
      <c r="M14" s="3"/>
    </row>
    <row r="15" spans="1:13" ht="48" customHeight="1" thickBot="1" x14ac:dyDescent="0.35">
      <c r="A15" s="194"/>
      <c r="B15" s="154" t="s">
        <v>173</v>
      </c>
      <c r="C15" s="108" t="s">
        <v>106</v>
      </c>
      <c r="D15" s="173" t="s">
        <v>174</v>
      </c>
      <c r="E15" s="108" t="s">
        <v>175</v>
      </c>
      <c r="F15" s="153" t="s">
        <v>176</v>
      </c>
      <c r="H15" s="99"/>
      <c r="I15" s="3"/>
      <c r="J15" s="3"/>
      <c r="K15" s="3"/>
      <c r="L15" s="3"/>
      <c r="M15" s="3"/>
    </row>
    <row r="16" spans="1:13" ht="15" thickBot="1" x14ac:dyDescent="0.35">
      <c r="B16" s="107"/>
      <c r="C16" s="107"/>
      <c r="D16" s="107"/>
      <c r="E16" s="107"/>
      <c r="F16" s="107"/>
      <c r="H16" s="8"/>
      <c r="I16" s="3"/>
      <c r="J16" s="3"/>
      <c r="K16" s="3"/>
      <c r="L16" s="3"/>
      <c r="M16" s="3"/>
    </row>
    <row r="17" spans="1:13" ht="14.25" customHeight="1" x14ac:dyDescent="0.3">
      <c r="A17" s="194" t="s">
        <v>60</v>
      </c>
      <c r="B17" s="156" t="s">
        <v>245</v>
      </c>
      <c r="C17" s="103" t="s">
        <v>144</v>
      </c>
      <c r="D17" s="170" t="s">
        <v>245</v>
      </c>
      <c r="E17" s="103" t="s">
        <v>143</v>
      </c>
      <c r="F17" s="155" t="s">
        <v>65</v>
      </c>
      <c r="H17" s="99"/>
      <c r="I17" s="3"/>
      <c r="J17" s="3"/>
      <c r="K17" s="3"/>
      <c r="L17" s="3"/>
      <c r="M17" s="3"/>
    </row>
    <row r="18" spans="1:13" ht="25.2" customHeight="1" x14ac:dyDescent="0.3">
      <c r="A18" s="194"/>
      <c r="B18" s="106" t="s">
        <v>102</v>
      </c>
      <c r="C18" s="105" t="s">
        <v>68</v>
      </c>
      <c r="D18" s="169" t="s">
        <v>251</v>
      </c>
      <c r="E18" s="105" t="s">
        <v>178</v>
      </c>
      <c r="F18" s="109" t="s">
        <v>145</v>
      </c>
      <c r="H18" s="99"/>
      <c r="I18" s="3"/>
      <c r="J18" s="3"/>
      <c r="K18" s="3"/>
      <c r="L18" s="3"/>
      <c r="M18" s="3"/>
    </row>
    <row r="19" spans="1:13" ht="28.95" customHeight="1" x14ac:dyDescent="0.3">
      <c r="A19" s="194"/>
      <c r="B19" s="106" t="s">
        <v>71</v>
      </c>
      <c r="C19" s="105" t="s">
        <v>72</v>
      </c>
      <c r="D19" s="169" t="s">
        <v>71</v>
      </c>
      <c r="E19" s="105" t="s">
        <v>72</v>
      </c>
      <c r="F19" s="109" t="s">
        <v>165</v>
      </c>
      <c r="H19" s="99"/>
      <c r="I19" s="3"/>
      <c r="J19" s="3"/>
      <c r="K19" s="3"/>
      <c r="L19" s="3"/>
      <c r="M19" s="3"/>
    </row>
    <row r="20" spans="1:13" ht="30" customHeight="1" thickBot="1" x14ac:dyDescent="0.35">
      <c r="A20" s="194"/>
      <c r="B20" s="154" t="s">
        <v>179</v>
      </c>
      <c r="C20" s="108" t="s">
        <v>106</v>
      </c>
      <c r="D20" s="173" t="s">
        <v>180</v>
      </c>
      <c r="E20" s="108" t="s">
        <v>161</v>
      </c>
      <c r="F20" s="153" t="s">
        <v>181</v>
      </c>
      <c r="H20" s="99"/>
      <c r="I20" s="3"/>
      <c r="J20" s="3"/>
      <c r="K20" s="3"/>
      <c r="L20" s="3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  <c r="I21" s="3"/>
      <c r="J21" s="3"/>
      <c r="K21" s="3"/>
      <c r="L21" s="3"/>
      <c r="M21" s="3"/>
    </row>
    <row r="22" spans="1:13" ht="29.4" customHeight="1" x14ac:dyDescent="0.3">
      <c r="A22" s="55"/>
      <c r="B22" s="104" t="str">
        <f t="shared" ref="B22" si="0">B18</f>
        <v>Purée de Haricots verts</v>
      </c>
      <c r="C22" s="103" t="str">
        <f t="shared" ref="C22:F22" si="1">C18</f>
        <v>Purée de Courgettes</v>
      </c>
      <c r="D22" s="157" t="str">
        <f>D18</f>
        <v>Purée d'Epinards</v>
      </c>
      <c r="E22" s="103" t="str">
        <f t="shared" si="1"/>
        <v>Purée de Chou-fleur</v>
      </c>
      <c r="F22" s="155" t="str">
        <f t="shared" si="1"/>
        <v>Purée de Carottes</v>
      </c>
      <c r="I22" s="3"/>
      <c r="J22" s="3"/>
      <c r="K22" s="3"/>
      <c r="L22" s="3"/>
      <c r="M22" s="3"/>
    </row>
    <row r="23" spans="1:13" ht="30.6" customHeight="1" thickBot="1" x14ac:dyDescent="0.35">
      <c r="A23" s="52"/>
      <c r="B23" s="154" t="str">
        <f t="shared" ref="B23" si="2">B20</f>
        <v xml:space="preserve">Compote Pomme Abricot </v>
      </c>
      <c r="C23" s="108" t="str">
        <f t="shared" ref="C23:F23" si="3">C20</f>
        <v>Compote Pomme Melon</v>
      </c>
      <c r="D23" s="173" t="str">
        <f>D20</f>
        <v>Compote Pomme</v>
      </c>
      <c r="E23" s="108" t="str">
        <f t="shared" si="3"/>
        <v>Compote Pomme Pêche</v>
      </c>
      <c r="F23" s="153" t="str">
        <f t="shared" si="3"/>
        <v>Compote Pomme Banane</v>
      </c>
      <c r="I23" s="3"/>
      <c r="J23" s="3"/>
      <c r="K23" s="3"/>
      <c r="L23" s="3"/>
      <c r="M23" s="3"/>
    </row>
    <row r="24" spans="1:13" ht="8.25" customHeight="1" x14ac:dyDescent="0.3">
      <c r="A24" s="52"/>
      <c r="B24" s="52"/>
      <c r="C24" s="52"/>
      <c r="D24" s="52"/>
      <c r="E24" s="52"/>
      <c r="F24" s="52"/>
      <c r="H24" s="52"/>
      <c r="I24" s="52"/>
      <c r="J24" s="52"/>
      <c r="K24" s="52"/>
      <c r="L24" s="52"/>
      <c r="M24" s="52"/>
    </row>
    <row r="25" spans="1:13" x14ac:dyDescent="0.3">
      <c r="A25" s="53"/>
      <c r="B25" s="196" t="s">
        <v>152</v>
      </c>
      <c r="C25" s="196"/>
    </row>
    <row r="26" spans="1:13" x14ac:dyDescent="0.3">
      <c r="A26" s="55"/>
      <c r="B26" s="58" t="s">
        <v>30</v>
      </c>
      <c r="C26" s="56"/>
    </row>
    <row r="27" spans="1:13" x14ac:dyDescent="0.3">
      <c r="A27" s="52"/>
      <c r="B27" s="52" t="s">
        <v>31</v>
      </c>
      <c r="C27" s="52"/>
    </row>
    <row r="28" spans="1:13" x14ac:dyDescent="0.3">
      <c r="A28" s="52"/>
      <c r="B28" s="52" t="s">
        <v>153</v>
      </c>
      <c r="C28" s="52"/>
    </row>
  </sheetData>
  <mergeCells count="9">
    <mergeCell ref="B25:C25"/>
    <mergeCell ref="A10:A12"/>
    <mergeCell ref="A1:F1"/>
    <mergeCell ref="A2:F2"/>
    <mergeCell ref="A3:F3"/>
    <mergeCell ref="A4:F4"/>
    <mergeCell ref="A5:F6"/>
    <mergeCell ref="A14:A15"/>
    <mergeCell ref="A17:A20"/>
  </mergeCells>
  <printOptions horizontalCentered="1" verticalCentered="1"/>
  <pageMargins left="0" right="0" top="0" bottom="0" header="0" footer="0"/>
  <pageSetup paperSize="9" scale="7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33</v>
      </c>
      <c r="B1" s="178"/>
      <c r="C1" s="178"/>
      <c r="D1" s="178"/>
      <c r="E1" s="178"/>
      <c r="F1" s="178"/>
    </row>
    <row r="2" spans="1:6" ht="24" x14ac:dyDescent="0.3">
      <c r="A2" s="178" t="s">
        <v>1</v>
      </c>
      <c r="B2" s="178"/>
      <c r="C2" s="178"/>
      <c r="D2" s="178"/>
      <c r="E2" s="178"/>
      <c r="F2" s="178"/>
    </row>
    <row r="3" spans="1:6" ht="17.399999999999999" x14ac:dyDescent="0.3">
      <c r="A3" s="179" t="s">
        <v>2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2" t="s">
        <v>36</v>
      </c>
      <c r="B10" s="34" t="s">
        <v>182</v>
      </c>
      <c r="C10" s="65"/>
      <c r="D10" s="14" t="s">
        <v>183</v>
      </c>
      <c r="E10" s="65"/>
      <c r="F10" s="35" t="s">
        <v>184</v>
      </c>
    </row>
    <row r="11" spans="1:6" ht="57.6" x14ac:dyDescent="0.3">
      <c r="A11" s="192"/>
      <c r="B11" s="36" t="s">
        <v>185</v>
      </c>
      <c r="C11" s="60" t="s">
        <v>186</v>
      </c>
      <c r="D11" s="39" t="s">
        <v>187</v>
      </c>
      <c r="E11" s="66" t="s">
        <v>188</v>
      </c>
      <c r="F11" s="41" t="s">
        <v>189</v>
      </c>
    </row>
    <row r="12" spans="1:6" ht="12.75" customHeight="1" x14ac:dyDescent="0.3">
      <c r="A12" s="192"/>
      <c r="B12" s="42"/>
      <c r="C12" s="67" t="s">
        <v>190</v>
      </c>
      <c r="D12" s="40" t="s">
        <v>53</v>
      </c>
      <c r="E12" s="67" t="s">
        <v>191</v>
      </c>
      <c r="F12" s="20" t="s">
        <v>54</v>
      </c>
    </row>
    <row r="13" spans="1:6" ht="15" thickBot="1" x14ac:dyDescent="0.35">
      <c r="A13" s="192"/>
      <c r="B13" s="37" t="s">
        <v>11</v>
      </c>
      <c r="C13" s="69" t="s">
        <v>192</v>
      </c>
      <c r="D13" s="44" t="s">
        <v>11</v>
      </c>
      <c r="E13" s="68" t="s">
        <v>11</v>
      </c>
      <c r="F13" s="23" t="s">
        <v>193</v>
      </c>
    </row>
    <row r="14" spans="1:6" ht="15" thickBot="1" x14ac:dyDescent="0.35"/>
    <row r="15" spans="1:6" ht="68.400000000000006" x14ac:dyDescent="0.3">
      <c r="A15" s="192" t="s">
        <v>50</v>
      </c>
      <c r="B15" s="38" t="s">
        <v>185</v>
      </c>
      <c r="C15" s="62" t="s">
        <v>194</v>
      </c>
      <c r="D15" s="19" t="s">
        <v>195</v>
      </c>
      <c r="E15" s="70" t="s">
        <v>188</v>
      </c>
      <c r="F15" s="24" t="s">
        <v>196</v>
      </c>
    </row>
    <row r="16" spans="1:6" ht="13.5" customHeight="1" x14ac:dyDescent="0.3">
      <c r="A16" s="192"/>
      <c r="B16" s="20" t="s">
        <v>54</v>
      </c>
      <c r="C16" s="63" t="s">
        <v>55</v>
      </c>
      <c r="D16" s="10" t="s">
        <v>53</v>
      </c>
      <c r="E16" s="63" t="s">
        <v>55</v>
      </c>
      <c r="F16" s="20" t="s">
        <v>54</v>
      </c>
    </row>
    <row r="17" spans="1:6" ht="29.4" thickBot="1" x14ac:dyDescent="0.35">
      <c r="A17" s="192"/>
      <c r="B17" s="21" t="s">
        <v>197</v>
      </c>
      <c r="C17" s="69" t="s">
        <v>192</v>
      </c>
      <c r="D17" s="22" t="s">
        <v>198</v>
      </c>
      <c r="E17" s="69" t="s">
        <v>199</v>
      </c>
      <c r="F17" s="23" t="s">
        <v>193</v>
      </c>
    </row>
    <row r="18" spans="1:6" ht="15" thickBot="1" x14ac:dyDescent="0.35"/>
    <row r="19" spans="1:6" ht="14.25" customHeight="1" x14ac:dyDescent="0.3">
      <c r="A19" s="192" t="s">
        <v>60</v>
      </c>
      <c r="B19" s="45" t="s">
        <v>63</v>
      </c>
      <c r="C19" s="71" t="s">
        <v>99</v>
      </c>
      <c r="D19" s="16" t="s">
        <v>64</v>
      </c>
      <c r="E19" s="71" t="s">
        <v>61</v>
      </c>
      <c r="F19" s="17" t="s">
        <v>62</v>
      </c>
    </row>
    <row r="20" spans="1:6" ht="28.8" x14ac:dyDescent="0.3">
      <c r="A20" s="192"/>
      <c r="B20" s="26" t="s">
        <v>100</v>
      </c>
      <c r="C20" s="72" t="s">
        <v>128</v>
      </c>
      <c r="D20" s="27" t="s">
        <v>102</v>
      </c>
      <c r="E20" s="72" t="s">
        <v>200</v>
      </c>
      <c r="F20" s="28" t="s">
        <v>68</v>
      </c>
    </row>
    <row r="21" spans="1:6" ht="28.8" x14ac:dyDescent="0.3">
      <c r="A21" s="192"/>
      <c r="B21" s="26" t="s">
        <v>71</v>
      </c>
      <c r="C21" s="72" t="s">
        <v>72</v>
      </c>
      <c r="D21" s="27" t="s">
        <v>71</v>
      </c>
      <c r="E21" s="72" t="s">
        <v>71</v>
      </c>
      <c r="F21" s="28" t="s">
        <v>72</v>
      </c>
    </row>
    <row r="22" spans="1:6" ht="14.25" customHeight="1" thickBot="1" x14ac:dyDescent="0.35">
      <c r="A22" s="192"/>
      <c r="B22" s="29" t="s">
        <v>73</v>
      </c>
      <c r="C22" s="69" t="s">
        <v>192</v>
      </c>
      <c r="D22" s="30" t="s">
        <v>73</v>
      </c>
      <c r="E22" s="73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86" t="s">
        <v>27</v>
      </c>
      <c r="E25" s="188" t="s">
        <v>28</v>
      </c>
      <c r="F25" s="189" t="s">
        <v>29</v>
      </c>
    </row>
    <row r="26" spans="1:6" x14ac:dyDescent="0.3">
      <c r="A26" s="55"/>
      <c r="B26" s="58" t="s">
        <v>30</v>
      </c>
      <c r="C26" s="56"/>
      <c r="D26" s="187"/>
      <c r="E26" s="188"/>
      <c r="F26" s="19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M28"/>
  <sheetViews>
    <sheetView topLeftCell="A7" zoomScale="70" zoomScaleNormal="70" workbookViewId="0">
      <selection activeCell="B15" sqref="B15"/>
    </sheetView>
  </sheetViews>
  <sheetFormatPr baseColWidth="10" defaultColWidth="11.44140625" defaultRowHeight="14.4" x14ac:dyDescent="0.3"/>
  <cols>
    <col min="1" max="1" width="11.44140625" style="8"/>
    <col min="2" max="6" width="30.77734375" customWidth="1"/>
    <col min="8" max="8" width="11.44140625" customWidth="1"/>
    <col min="9" max="13" width="21.44140625" customWidth="1"/>
  </cols>
  <sheetData>
    <row r="1" spans="1:13" ht="24" x14ac:dyDescent="0.3">
      <c r="A1" s="178" t="s">
        <v>33</v>
      </c>
      <c r="B1" s="178"/>
      <c r="C1" s="178"/>
      <c r="D1" s="178"/>
      <c r="E1" s="178"/>
      <c r="F1" s="178"/>
      <c r="H1" s="95"/>
      <c r="I1" s="95"/>
      <c r="J1" s="95"/>
      <c r="K1" s="95"/>
      <c r="L1" s="95"/>
      <c r="M1" s="95"/>
    </row>
    <row r="2" spans="1:13" ht="24" x14ac:dyDescent="0.3">
      <c r="A2" s="178" t="s">
        <v>237</v>
      </c>
      <c r="B2" s="178"/>
      <c r="C2" s="178"/>
      <c r="D2" s="178"/>
      <c r="E2" s="178"/>
      <c r="F2" s="178"/>
      <c r="H2" s="95"/>
      <c r="I2" s="95"/>
      <c r="J2" s="95"/>
      <c r="K2" s="95"/>
      <c r="L2" s="95"/>
      <c r="M2" s="95"/>
    </row>
    <row r="3" spans="1:13" ht="17.399999999999999" x14ac:dyDescent="0.3">
      <c r="A3" s="179" t="s">
        <v>265</v>
      </c>
      <c r="B3" s="179"/>
      <c r="C3" s="179"/>
      <c r="D3" s="179"/>
      <c r="E3" s="179"/>
      <c r="F3" s="179"/>
      <c r="H3" s="96"/>
      <c r="I3" s="96"/>
      <c r="J3" s="96"/>
      <c r="K3" s="96"/>
      <c r="L3" s="96"/>
      <c r="M3" s="96"/>
    </row>
    <row r="4" spans="1:13" ht="15" thickBot="1" x14ac:dyDescent="0.35">
      <c r="H4" s="8"/>
    </row>
    <row r="5" spans="1:13" ht="17.7" customHeight="1" x14ac:dyDescent="0.35">
      <c r="A5" s="180" t="s">
        <v>133</v>
      </c>
      <c r="B5" s="181"/>
      <c r="C5" s="181"/>
      <c r="D5" s="181"/>
      <c r="E5" s="181"/>
      <c r="F5" s="182"/>
      <c r="H5" s="94"/>
      <c r="I5" s="94"/>
      <c r="J5" s="94"/>
      <c r="K5" s="94"/>
      <c r="L5" s="94"/>
      <c r="M5" s="94"/>
    </row>
    <row r="6" spans="1:13" ht="16.2" customHeight="1" thickBot="1" x14ac:dyDescent="0.4">
      <c r="A6" s="183"/>
      <c r="B6" s="184"/>
      <c r="C6" s="184"/>
      <c r="D6" s="184"/>
      <c r="E6" s="184"/>
      <c r="F6" s="185"/>
      <c r="H6" s="94"/>
      <c r="I6" s="94"/>
      <c r="J6" s="94"/>
      <c r="K6" s="94"/>
      <c r="L6" s="94"/>
      <c r="M6" s="94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7"/>
      <c r="K8" s="97"/>
      <c r="L8" s="97"/>
      <c r="M8" s="97"/>
    </row>
    <row r="9" spans="1:13" ht="30" customHeight="1" thickBot="1" x14ac:dyDescent="0.35">
      <c r="D9" s="166" t="s">
        <v>238</v>
      </c>
      <c r="H9" s="8"/>
    </row>
    <row r="10" spans="1:13" ht="41.4" x14ac:dyDescent="0.3">
      <c r="A10" s="194" t="s">
        <v>36</v>
      </c>
      <c r="B10" s="110"/>
      <c r="C10" s="62"/>
      <c r="D10" s="2" t="s">
        <v>256</v>
      </c>
      <c r="E10" s="62" t="s">
        <v>255</v>
      </c>
      <c r="F10" s="35" t="s">
        <v>201</v>
      </c>
      <c r="H10" s="99"/>
      <c r="I10" s="159"/>
      <c r="J10" s="3"/>
      <c r="K10" s="3"/>
      <c r="L10" s="159"/>
      <c r="M10" s="3"/>
    </row>
    <row r="11" spans="1:13" ht="96.6" customHeight="1" x14ac:dyDescent="0.3">
      <c r="A11" s="194"/>
      <c r="B11" s="36" t="s">
        <v>260</v>
      </c>
      <c r="C11" s="60" t="s">
        <v>254</v>
      </c>
      <c r="D11" s="164" t="s">
        <v>261</v>
      </c>
      <c r="E11" s="60" t="s">
        <v>253</v>
      </c>
      <c r="F11" s="51" t="s">
        <v>252</v>
      </c>
      <c r="H11" s="99"/>
      <c r="J11" s="3"/>
      <c r="K11" s="3"/>
      <c r="L11" s="159"/>
      <c r="M11" s="3"/>
    </row>
    <row r="12" spans="1:13" ht="31.5" customHeight="1" thickBot="1" x14ac:dyDescent="0.35">
      <c r="A12" s="194"/>
      <c r="B12" s="86" t="s">
        <v>204</v>
      </c>
      <c r="C12" s="61" t="s">
        <v>205</v>
      </c>
      <c r="D12" s="4" t="s">
        <v>206</v>
      </c>
      <c r="E12" s="61" t="s">
        <v>207</v>
      </c>
      <c r="F12" s="5" t="s">
        <v>208</v>
      </c>
      <c r="H12" s="99"/>
      <c r="I12" s="159"/>
      <c r="J12" s="3"/>
      <c r="K12" s="3"/>
      <c r="L12" s="159"/>
      <c r="M12" s="3"/>
    </row>
    <row r="13" spans="1:13" ht="23.4" thickBot="1" x14ac:dyDescent="0.35">
      <c r="H13" s="99"/>
      <c r="I13" s="159"/>
      <c r="J13" s="3"/>
      <c r="K13" s="3"/>
      <c r="L13" s="159"/>
      <c r="M13" s="3"/>
    </row>
    <row r="14" spans="1:13" ht="94.95" customHeight="1" x14ac:dyDescent="0.3">
      <c r="A14" s="194" t="s">
        <v>50</v>
      </c>
      <c r="B14" s="38" t="s">
        <v>202</v>
      </c>
      <c r="C14" s="62" t="s">
        <v>254</v>
      </c>
      <c r="D14" s="2" t="s">
        <v>262</v>
      </c>
      <c r="E14" s="62" t="s">
        <v>203</v>
      </c>
      <c r="F14" s="6" t="s">
        <v>252</v>
      </c>
      <c r="H14" s="99"/>
      <c r="I14" s="159"/>
      <c r="J14" s="3"/>
      <c r="K14" s="3"/>
      <c r="L14" s="159"/>
      <c r="M14" s="3"/>
    </row>
    <row r="15" spans="1:13" ht="23.4" thickBot="1" x14ac:dyDescent="0.35">
      <c r="A15" s="194"/>
      <c r="B15" s="86" t="s">
        <v>204</v>
      </c>
      <c r="C15" s="61" t="s">
        <v>205</v>
      </c>
      <c r="D15" s="4" t="s">
        <v>209</v>
      </c>
      <c r="E15" s="61" t="s">
        <v>207</v>
      </c>
      <c r="F15" s="5" t="s">
        <v>208</v>
      </c>
      <c r="H15" s="99"/>
      <c r="I15" s="159"/>
      <c r="J15" s="3"/>
      <c r="K15" s="3"/>
      <c r="L15" s="159"/>
      <c r="M15" s="3"/>
    </row>
    <row r="16" spans="1:13" ht="23.4" thickBot="1" x14ac:dyDescent="0.35">
      <c r="H16" s="99"/>
      <c r="I16" s="159"/>
      <c r="J16" s="3"/>
      <c r="K16" s="3"/>
      <c r="L16" s="159"/>
      <c r="M16" s="3"/>
    </row>
    <row r="17" spans="1:13" ht="14.25" customHeight="1" x14ac:dyDescent="0.3">
      <c r="A17" s="194" t="s">
        <v>60</v>
      </c>
      <c r="B17" s="38" t="s">
        <v>65</v>
      </c>
      <c r="C17" s="59" t="s">
        <v>245</v>
      </c>
      <c r="D17" s="2" t="s">
        <v>210</v>
      </c>
      <c r="E17" s="62" t="s">
        <v>211</v>
      </c>
      <c r="F17" s="158" t="s">
        <v>245</v>
      </c>
      <c r="H17" s="99"/>
      <c r="I17" s="159"/>
      <c r="J17" s="3"/>
      <c r="K17" s="3"/>
      <c r="L17" s="159"/>
      <c r="M17" s="3"/>
    </row>
    <row r="18" spans="1:13" ht="22.8" x14ac:dyDescent="0.3">
      <c r="A18" s="194"/>
      <c r="B18" s="36" t="s">
        <v>148</v>
      </c>
      <c r="C18" s="60" t="s">
        <v>212</v>
      </c>
      <c r="D18" s="164" t="s">
        <v>240</v>
      </c>
      <c r="E18" s="60" t="s">
        <v>213</v>
      </c>
      <c r="F18" s="51" t="s">
        <v>66</v>
      </c>
      <c r="H18" s="99"/>
      <c r="I18" s="159"/>
      <c r="J18" s="3"/>
      <c r="K18" s="3"/>
      <c r="L18" s="159"/>
      <c r="M18" s="3"/>
    </row>
    <row r="19" spans="1:13" ht="22.8" x14ac:dyDescent="0.3">
      <c r="A19" s="194"/>
      <c r="B19" s="36" t="s">
        <v>72</v>
      </c>
      <c r="C19" s="60" t="s">
        <v>71</v>
      </c>
      <c r="D19" s="164" t="s">
        <v>72</v>
      </c>
      <c r="E19" s="60" t="s">
        <v>71</v>
      </c>
      <c r="F19" s="51" t="s">
        <v>72</v>
      </c>
      <c r="H19" s="99"/>
      <c r="I19" s="159"/>
      <c r="J19" s="3"/>
      <c r="K19" s="3"/>
      <c r="L19" s="159"/>
      <c r="M19" s="3"/>
    </row>
    <row r="20" spans="1:13" ht="28.95" customHeight="1" thickBot="1" x14ac:dyDescent="0.35">
      <c r="A20" s="194"/>
      <c r="B20" s="86" t="s">
        <v>204</v>
      </c>
      <c r="C20" s="61" t="s">
        <v>214</v>
      </c>
      <c r="D20" s="4" t="s">
        <v>215</v>
      </c>
      <c r="E20" s="61" t="s">
        <v>216</v>
      </c>
      <c r="F20" s="5" t="s">
        <v>217</v>
      </c>
      <c r="H20" s="99"/>
      <c r="I20" s="159"/>
      <c r="J20" s="3"/>
      <c r="K20" s="3"/>
      <c r="L20" s="159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  <c r="H21" s="99"/>
      <c r="I21" s="159"/>
      <c r="J21" s="3"/>
      <c r="K21" s="3"/>
      <c r="L21" s="159"/>
      <c r="M21" s="3"/>
    </row>
    <row r="22" spans="1:13" ht="26.4" customHeight="1" x14ac:dyDescent="0.3">
      <c r="A22" s="55"/>
      <c r="B22" s="38" t="str">
        <f>B18</f>
        <v>Purée d'Aubergines</v>
      </c>
      <c r="C22" s="62" t="str">
        <f t="shared" ref="C22:F22" si="0">C18</f>
        <v>Purée de Courgettes jaunes</v>
      </c>
      <c r="D22" s="2" t="str">
        <f t="shared" si="0"/>
        <v>Purée de Navets d'été</v>
      </c>
      <c r="E22" s="62" t="str">
        <f t="shared" si="0"/>
        <v>Purée d'Haricots verts</v>
      </c>
      <c r="F22" s="6" t="str">
        <f t="shared" si="0"/>
        <v>Purée de Brocolis</v>
      </c>
      <c r="H22" s="99"/>
      <c r="I22" s="159"/>
      <c r="J22" s="3"/>
      <c r="K22" s="3"/>
      <c r="L22" s="159"/>
      <c r="M22" s="3"/>
    </row>
    <row r="23" spans="1:13" ht="28.2" customHeight="1" thickBot="1" x14ac:dyDescent="0.35">
      <c r="A23" s="52"/>
      <c r="B23" s="86" t="str">
        <f t="shared" ref="B23" si="1">B20</f>
        <v>Compote Pomme Cassis</v>
      </c>
      <c r="C23" s="61" t="str">
        <f t="shared" ref="C23:F23" si="2">C20</f>
        <v xml:space="preserve">Compote Pomme Poire </v>
      </c>
      <c r="D23" s="4" t="str">
        <f t="shared" si="2"/>
        <v xml:space="preserve">Compote Pomme Pêche </v>
      </c>
      <c r="E23" s="61" t="str">
        <f t="shared" si="2"/>
        <v xml:space="preserve">Compote Pomme Banane </v>
      </c>
      <c r="F23" s="5" t="str">
        <f t="shared" si="2"/>
        <v xml:space="preserve">Compote Pomme Melon </v>
      </c>
      <c r="H23" s="99"/>
      <c r="I23" s="159"/>
      <c r="J23" s="3"/>
      <c r="K23" s="3"/>
      <c r="L23" s="159"/>
      <c r="M23" s="3"/>
    </row>
    <row r="24" spans="1:13" ht="22.8" x14ac:dyDescent="0.3">
      <c r="A24" s="52"/>
      <c r="B24" s="52"/>
      <c r="C24" s="52"/>
      <c r="H24" s="99"/>
      <c r="I24" s="159"/>
      <c r="J24" s="3"/>
      <c r="K24" s="3"/>
      <c r="L24" s="159"/>
      <c r="M24" s="3"/>
    </row>
    <row r="25" spans="1:13" x14ac:dyDescent="0.3">
      <c r="A25" s="53"/>
      <c r="B25" s="196" t="s">
        <v>152</v>
      </c>
      <c r="C25" s="196"/>
    </row>
    <row r="26" spans="1:13" x14ac:dyDescent="0.3">
      <c r="A26" s="55"/>
      <c r="B26" s="58" t="s">
        <v>30</v>
      </c>
      <c r="C26" s="56"/>
    </row>
    <row r="27" spans="1:13" x14ac:dyDescent="0.3">
      <c r="A27" s="52"/>
      <c r="B27" s="52" t="s">
        <v>31</v>
      </c>
      <c r="C27" s="52"/>
    </row>
    <row r="28" spans="1:13" x14ac:dyDescent="0.3">
      <c r="A28" s="52"/>
      <c r="B28" s="52" t="s">
        <v>153</v>
      </c>
      <c r="C28" s="52"/>
    </row>
  </sheetData>
  <mergeCells count="8">
    <mergeCell ref="B25:C25"/>
    <mergeCell ref="A1:F1"/>
    <mergeCell ref="A2:F2"/>
    <mergeCell ref="A3:F3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727-E6E5-4D59-801C-DEC6693DAF05}">
  <dimension ref="A1:O114"/>
  <sheetViews>
    <sheetView tabSelected="1" view="pageBreakPreview" zoomScale="120" zoomScaleNormal="120" zoomScaleSheetLayoutView="120" workbookViewId="0">
      <pane ySplit="2" topLeftCell="A98" activePane="bottomLeft" state="frozen"/>
      <selection activeCell="B15" sqref="B15"/>
      <selection pane="bottomLeft" activeCell="B15" sqref="B15"/>
    </sheetView>
  </sheetViews>
  <sheetFormatPr baseColWidth="10" defaultColWidth="10.6640625" defaultRowHeight="10.199999999999999" x14ac:dyDescent="0.2"/>
  <cols>
    <col min="1" max="1" width="50.77734375" style="151" customWidth="1"/>
    <col min="2" max="15" width="6.77734375" style="115" customWidth="1"/>
    <col min="16" max="16384" width="10.6640625" style="152"/>
  </cols>
  <sheetData>
    <row r="1" spans="1:15" ht="14.25" customHeight="1" x14ac:dyDescent="0.3">
      <c r="A1"/>
      <c r="B1" s="197" t="s">
        <v>218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9"/>
    </row>
    <row r="2" spans="1:15" ht="19.8" thickBot="1" x14ac:dyDescent="0.35">
      <c r="A2"/>
      <c r="B2" s="112" t="s">
        <v>219</v>
      </c>
      <c r="C2" s="113" t="s">
        <v>220</v>
      </c>
      <c r="D2" s="113" t="s">
        <v>221</v>
      </c>
      <c r="E2" s="113" t="s">
        <v>222</v>
      </c>
      <c r="F2" s="113" t="s">
        <v>223</v>
      </c>
      <c r="G2" s="113" t="s">
        <v>224</v>
      </c>
      <c r="H2" s="113" t="s">
        <v>225</v>
      </c>
      <c r="I2" s="113" t="s">
        <v>226</v>
      </c>
      <c r="J2" s="113" t="s">
        <v>227</v>
      </c>
      <c r="K2" s="113" t="s">
        <v>228</v>
      </c>
      <c r="L2" s="113" t="s">
        <v>229</v>
      </c>
      <c r="M2" s="113" t="s">
        <v>230</v>
      </c>
      <c r="N2" s="113" t="s">
        <v>231</v>
      </c>
      <c r="O2" s="114" t="s">
        <v>232</v>
      </c>
    </row>
    <row r="3" spans="1:15" s="111" customFormat="1" ht="19.95" customHeight="1" thickBot="1" x14ac:dyDescent="0.35">
      <c r="A3" s="163" t="str">
        <f>'S23 DEJ'!A2:F2</f>
        <v>Du 02 au 06 Juin 2025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7"/>
    </row>
    <row r="4" spans="1:15" s="111" customFormat="1" ht="30" customHeight="1" x14ac:dyDescent="0.3">
      <c r="A4" s="118" t="str">
        <f>'S23 DEJ'!C10</f>
        <v>Velouté de courgettes à la crème (lait) d'estragon</v>
      </c>
      <c r="B4" s="119"/>
      <c r="C4" s="119" t="s">
        <v>233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20"/>
    </row>
    <row r="5" spans="1:15" s="111" customFormat="1" ht="30" customHeight="1" x14ac:dyDescent="0.3">
      <c r="A5" s="121" t="str">
        <f>'S23 DEJ'!D10</f>
        <v>Salade de riz façon niçoise (Haricots verts, tomates, Olives noires, œufs)</v>
      </c>
      <c r="B5" s="174"/>
      <c r="C5" s="174"/>
      <c r="D5" s="174"/>
      <c r="E5" s="174"/>
      <c r="F5" s="174"/>
      <c r="G5" s="174"/>
      <c r="H5" s="174"/>
      <c r="I5" s="174"/>
      <c r="J5" s="174" t="s">
        <v>233</v>
      </c>
      <c r="K5" s="174"/>
      <c r="L5" s="174"/>
      <c r="M5" s="174"/>
      <c r="N5" s="174"/>
      <c r="O5" s="175"/>
    </row>
    <row r="6" spans="1:15" s="111" customFormat="1" ht="30" customHeight="1" thickBot="1" x14ac:dyDescent="0.35">
      <c r="A6" s="121" t="str">
        <f>'S23 DEJ'!E10</f>
        <v>Concombres sauce pesto rosso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3"/>
    </row>
    <row r="7" spans="1:15" s="111" customFormat="1" ht="30" customHeight="1" x14ac:dyDescent="0.3">
      <c r="A7" s="118" t="str">
        <f>'S23 DEJ'!$B$11</f>
        <v>Duo de courgettes,   pâtes semi complètes*aux 2 fromages (lait) et  Haricots coco</v>
      </c>
      <c r="B7" s="119" t="s">
        <v>233</v>
      </c>
      <c r="C7" s="119" t="s">
        <v>233</v>
      </c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20"/>
    </row>
    <row r="8" spans="1:15" s="111" customFormat="1" ht="30" customHeight="1" x14ac:dyDescent="0.3">
      <c r="A8" s="124" t="str">
        <f>'S23 DEJ'!$C$11</f>
        <v>Carottes Vichy, boulgour* au bouillon de légumes et filet de poulet</v>
      </c>
      <c r="B8" s="125" t="s">
        <v>233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6"/>
    </row>
    <row r="9" spans="1:15" s="111" customFormat="1" ht="30" customHeight="1" x14ac:dyDescent="0.3">
      <c r="A9" s="124" t="str">
        <f>'S23 DEJ'!$D$11</f>
        <v>Épinards au curry, polenta et Poisson du jour*</v>
      </c>
      <c r="B9" s="125"/>
      <c r="C9" s="125"/>
      <c r="D9" s="125" t="s">
        <v>233</v>
      </c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6"/>
    </row>
    <row r="10" spans="1:15" s="111" customFormat="1" ht="30" customHeight="1" x14ac:dyDescent="0.3">
      <c r="A10" s="124" t="str">
        <f>'S23 DEJ'!$E$11</f>
        <v>Risotto (lait) de chou fleur et petits pois sauté de boeuf au curcuma</v>
      </c>
      <c r="B10" s="125"/>
      <c r="C10" s="125" t="s">
        <v>233</v>
      </c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6"/>
    </row>
    <row r="11" spans="1:15" s="111" customFormat="1" ht="30" customHeight="1" thickBot="1" x14ac:dyDescent="0.35">
      <c r="A11" s="127" t="str">
        <f>'S23 DEJ'!$F$11</f>
        <v>Ma première ratatouille (courgettes, tomates, aubergines, poivrons et pdt) au poisson du jour * à l'oseille</v>
      </c>
      <c r="B11" s="128"/>
      <c r="C11" s="128"/>
      <c r="D11" s="128" t="s">
        <v>233</v>
      </c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9"/>
    </row>
    <row r="12" spans="1:15" s="111" customFormat="1" ht="15" customHeight="1" x14ac:dyDescent="0.3">
      <c r="A12" s="124" t="str">
        <f>'S23 DEJ'!B12</f>
        <v>Compote Pomme Cerise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11" customFormat="1" ht="15" customHeight="1" x14ac:dyDescent="0.3">
      <c r="A13" s="124" t="str">
        <f>'S23 DEJ'!C12</f>
        <v xml:space="preserve">Compote Pomme Abricots Basilic 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6"/>
    </row>
    <row r="14" spans="1:15" s="111" customFormat="1" ht="15" customHeight="1" x14ac:dyDescent="0.3">
      <c r="A14" s="124" t="str">
        <f>'S23 DEJ'!D12</f>
        <v>Compote Banane Pomme Fleur d'oranger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6"/>
    </row>
    <row r="15" spans="1:15" s="111" customFormat="1" ht="15" customHeight="1" x14ac:dyDescent="0.3">
      <c r="A15" s="124" t="str">
        <f>'S23 DEJ'!E12</f>
        <v>Compote Pomme Fraise Menthe</v>
      </c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6"/>
    </row>
    <row r="16" spans="1:15" s="111" customFormat="1" ht="15" customHeight="1" thickBot="1" x14ac:dyDescent="0.35">
      <c r="A16" s="127" t="str">
        <f>'S23 DEJ'!F12</f>
        <v>Compote Pomme Poire Verveine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3"/>
    </row>
    <row r="17" spans="1:15" s="111" customFormat="1" ht="15" customHeight="1" x14ac:dyDescent="0.3">
      <c r="A17" s="124" t="str">
        <f>'S23 DEJ'!B17</f>
        <v xml:space="preserve">Mixé de Dinde 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</row>
    <row r="18" spans="1:15" s="111" customFormat="1" ht="15" customHeight="1" x14ac:dyDescent="0.3">
      <c r="A18" s="124" t="str">
        <f>'S23 DEJ'!C17</f>
        <v xml:space="preserve">Mixé de Poulet 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6"/>
    </row>
    <row r="19" spans="1:15" s="111" customFormat="1" ht="15" customHeight="1" x14ac:dyDescent="0.3">
      <c r="A19" s="124" t="str">
        <f>'S23 DEJ'!D17</f>
        <v>Mixé de Poisson du jour*</v>
      </c>
      <c r="B19" s="125"/>
      <c r="C19" s="125"/>
      <c r="D19" s="125" t="s">
        <v>233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6"/>
    </row>
    <row r="20" spans="1:15" s="111" customFormat="1" ht="15" customHeight="1" x14ac:dyDescent="0.3">
      <c r="A20" s="124" t="str">
        <f>'S23 DEJ'!E17</f>
        <v xml:space="preserve">Mixé de Boeuf </v>
      </c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6"/>
    </row>
    <row r="21" spans="1:15" s="111" customFormat="1" ht="15" customHeight="1" x14ac:dyDescent="0.3">
      <c r="A21" s="124" t="str">
        <f>'S23 DEJ'!F17</f>
        <v>Mixé de Poisson du jour*</v>
      </c>
      <c r="B21" s="122"/>
      <c r="C21" s="122"/>
      <c r="D21" s="122" t="s">
        <v>233</v>
      </c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3"/>
    </row>
    <row r="22" spans="1:15" s="111" customFormat="1" ht="15" customHeight="1" x14ac:dyDescent="0.3">
      <c r="A22" s="130" t="str">
        <f>'S23 DEJ'!B22</f>
        <v>Purée de Courgettes</v>
      </c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20"/>
    </row>
    <row r="23" spans="1:15" s="111" customFormat="1" ht="15" customHeight="1" x14ac:dyDescent="0.3">
      <c r="A23" s="131" t="str">
        <f>'S23 DEJ'!C22</f>
        <v>Purée de Carottes</v>
      </c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6"/>
    </row>
    <row r="24" spans="1:15" s="111" customFormat="1" ht="15" customHeight="1" x14ac:dyDescent="0.3">
      <c r="A24" s="131" t="str">
        <f>'S23 DEJ'!D22</f>
        <v>Purée d'Épinards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6"/>
    </row>
    <row r="25" spans="1:15" s="111" customFormat="1" ht="15" customHeight="1" x14ac:dyDescent="0.3">
      <c r="A25" s="131" t="str">
        <f>'S23 DEJ'!E22</f>
        <v>Purée de Chou fleur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3"/>
    </row>
    <row r="26" spans="1:15" s="111" customFormat="1" ht="15" customHeight="1" thickBot="1" x14ac:dyDescent="0.35">
      <c r="A26" s="127" t="str">
        <f>'S23 DEJ'!F22</f>
        <v>Purée d'Aubergines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</row>
    <row r="27" spans="1:15" s="111" customFormat="1" ht="15" customHeight="1" x14ac:dyDescent="0.3">
      <c r="A27" s="124" t="s">
        <v>71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3"/>
    </row>
    <row r="28" spans="1:15" s="111" customFormat="1" ht="15" customHeight="1" thickBot="1" x14ac:dyDescent="0.35">
      <c r="A28" s="127" t="s">
        <v>72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9"/>
    </row>
    <row r="29" spans="1:15" ht="15" customHeight="1" x14ac:dyDescent="0.2">
      <c r="A29" s="124" t="s">
        <v>73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5"/>
    </row>
    <row r="30" spans="1:15" ht="15" customHeight="1" thickBot="1" x14ac:dyDescent="0.25">
      <c r="A30" s="127" t="s">
        <v>74</v>
      </c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3"/>
    </row>
    <row r="31" spans="1:15" ht="19.95" customHeight="1" thickBot="1" x14ac:dyDescent="0.25">
      <c r="A31" s="138" t="str">
        <f>'S24 DEJ'!A2:F2</f>
        <v>Du 09 au 13 Juin 2025</v>
      </c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40"/>
    </row>
    <row r="32" spans="1:15" ht="30" customHeight="1" x14ac:dyDescent="0.2">
      <c r="A32" s="118" t="str">
        <f>+'S24 DEJ'!B10</f>
        <v>Salade de riz façon niçoise (Haricots verts, tomates, Olives noires, œufs)</v>
      </c>
      <c r="B32" s="137"/>
      <c r="C32" s="137"/>
      <c r="D32" s="137"/>
      <c r="E32" s="137"/>
      <c r="F32" s="137"/>
      <c r="G32" s="137"/>
      <c r="H32" s="137"/>
      <c r="I32" s="137"/>
      <c r="J32" s="137" t="s">
        <v>233</v>
      </c>
      <c r="K32" s="137"/>
      <c r="L32" s="137"/>
      <c r="M32" s="137"/>
      <c r="N32" s="137"/>
      <c r="O32" s="141"/>
    </row>
    <row r="33" spans="1:15" ht="30" customHeight="1" x14ac:dyDescent="0.2">
      <c r="A33" s="121" t="str">
        <f>+'S24 DEJ'!D10</f>
        <v>Cake aux légumes et fromage (lait, œuf, blé)</v>
      </c>
      <c r="B33" s="176" t="s">
        <v>233</v>
      </c>
      <c r="C33" s="176" t="s">
        <v>233</v>
      </c>
      <c r="D33" s="176"/>
      <c r="E33" s="176"/>
      <c r="F33" s="176"/>
      <c r="G33" s="176"/>
      <c r="H33" s="176"/>
      <c r="I33" s="176"/>
      <c r="J33" s="176" t="s">
        <v>233</v>
      </c>
      <c r="K33" s="176"/>
      <c r="L33" s="176"/>
      <c r="M33" s="176"/>
      <c r="N33" s="176"/>
      <c r="O33" s="177"/>
    </row>
    <row r="34" spans="1:15" ht="30" customHeight="1" thickBot="1" x14ac:dyDescent="0.25">
      <c r="A34" s="127" t="str">
        <f>+'S24 DEJ'!E10</f>
        <v>Gaspacho vert *</v>
      </c>
      <c r="B34" s="142" t="s">
        <v>233</v>
      </c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3"/>
    </row>
    <row r="35" spans="1:15" ht="30" customHeight="1" x14ac:dyDescent="0.2">
      <c r="A35" s="124" t="str">
        <f>+'S24 DEJ'!B11</f>
        <v>Épinards au curry, polenta et Poisson du jour*</v>
      </c>
      <c r="B35" s="134"/>
      <c r="C35" s="134"/>
      <c r="D35" s="134" t="s">
        <v>233</v>
      </c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5"/>
    </row>
    <row r="36" spans="1:15" ht="30" customHeight="1" x14ac:dyDescent="0.2">
      <c r="A36" s="131" t="str">
        <f>+'S24 DEJ'!C11</f>
        <v>Courgettes sauce champignons (lait), boulgour * à la menthe et Houmous</v>
      </c>
      <c r="B36" s="144" t="s">
        <v>233</v>
      </c>
      <c r="C36" s="115" t="s">
        <v>233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5"/>
    </row>
    <row r="37" spans="1:15" ht="30" customHeight="1" x14ac:dyDescent="0.2">
      <c r="A37" s="131" t="str">
        <f>+'S24 DEJ'!D11</f>
        <v>Paella au poulet
(riz, tomates, poivrons, haricots verts, petits pois et artichauts)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5"/>
    </row>
    <row r="38" spans="1:15" ht="30" customHeight="1" x14ac:dyDescent="0.2">
      <c r="A38" s="131" t="str">
        <f>+'S24 DEJ'!E11</f>
        <v>Veau marengo revisité (tomates, carottes, champignons et oignons) et Pâtes *</v>
      </c>
      <c r="B38" s="144" t="s">
        <v>233</v>
      </c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5"/>
    </row>
    <row r="39" spans="1:15" ht="30" customHeight="1" x14ac:dyDescent="0.2">
      <c r="A39" s="146" t="str">
        <f>+'S24 DEJ'!F11</f>
        <v>Aubergines à la napolitaine (aubergines, tomates, ail, basilic et parmesan (lait)), polenta et poisson du jour * au pesto</v>
      </c>
      <c r="B39" s="144"/>
      <c r="C39" s="144" t="s">
        <v>233</v>
      </c>
      <c r="D39" s="144" t="s">
        <v>233</v>
      </c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5"/>
    </row>
    <row r="40" spans="1:15" ht="15" customHeight="1" x14ac:dyDescent="0.2">
      <c r="A40" s="118" t="str">
        <f>+'S24 DEJ'!B12</f>
        <v>Compote Banane Pomme Fleur d'oranger</v>
      </c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41"/>
    </row>
    <row r="41" spans="1:15" ht="15" customHeight="1" x14ac:dyDescent="0.2">
      <c r="A41" s="131" t="str">
        <f>+'S24 DEJ'!C12</f>
        <v>Compote Pomme Rooibos</v>
      </c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5"/>
    </row>
    <row r="42" spans="1:15" ht="15" customHeight="1" x14ac:dyDescent="0.2">
      <c r="A42" s="131" t="str">
        <f>+'S24 DEJ'!D12</f>
        <v>Compote Pomme Pêche</v>
      </c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5"/>
    </row>
    <row r="43" spans="1:15" ht="15" customHeight="1" x14ac:dyDescent="0.2">
      <c r="A43" s="131" t="str">
        <f>+'S24 DEJ'!E12</f>
        <v>Compote Pomme Abricot Vanille</v>
      </c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5"/>
    </row>
    <row r="44" spans="1:15" ht="15" customHeight="1" x14ac:dyDescent="0.2">
      <c r="A44" s="127" t="str">
        <f>+'S24 DEJ'!F12</f>
        <v>Compote Pomme Cerise menthe</v>
      </c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3"/>
    </row>
    <row r="45" spans="1:15" ht="15" customHeight="1" x14ac:dyDescent="0.2">
      <c r="A45" s="124" t="str">
        <f>+'S24 DEJ'!B17</f>
        <v>Mixé de Poisson du jour*</v>
      </c>
      <c r="B45" s="134"/>
      <c r="C45" s="134"/>
      <c r="D45" s="134" t="s">
        <v>233</v>
      </c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5"/>
    </row>
    <row r="46" spans="1:15" ht="15" customHeight="1" x14ac:dyDescent="0.2">
      <c r="A46" s="131" t="str">
        <f>+'S24 DEJ'!C17</f>
        <v xml:space="preserve">Mixé de Dinde </v>
      </c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5"/>
    </row>
    <row r="47" spans="1:15" ht="15" customHeight="1" x14ac:dyDescent="0.2">
      <c r="A47" s="131" t="str">
        <f>+'S24 DEJ'!D17</f>
        <v xml:space="preserve">Mixé de Poulet </v>
      </c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5"/>
    </row>
    <row r="48" spans="1:15" ht="15" customHeight="1" x14ac:dyDescent="0.2">
      <c r="A48" s="131" t="str">
        <f>+'S24 DEJ'!E17</f>
        <v xml:space="preserve">Mixé de Veau </v>
      </c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5"/>
    </row>
    <row r="49" spans="1:15" ht="15" customHeight="1" x14ac:dyDescent="0.2">
      <c r="A49" s="136" t="str">
        <f>+'S24 DEJ'!F17</f>
        <v>Mixé de Poisson du jour*</v>
      </c>
      <c r="B49" s="113"/>
      <c r="C49" s="113"/>
      <c r="D49" s="113" t="s">
        <v>233</v>
      </c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4"/>
    </row>
    <row r="50" spans="1:15" ht="15" customHeight="1" x14ac:dyDescent="0.2">
      <c r="A50" s="118" t="str">
        <f>+'S24 DEJ'!B18</f>
        <v>Purée d'Épinards</v>
      </c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41"/>
    </row>
    <row r="51" spans="1:15" ht="15" customHeight="1" x14ac:dyDescent="0.2">
      <c r="A51" s="131" t="str">
        <f>+'S24 DEJ'!C18</f>
        <v>Purée de Courgettes</v>
      </c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5"/>
    </row>
    <row r="52" spans="1:15" ht="15" customHeight="1" x14ac:dyDescent="0.2">
      <c r="A52" s="131" t="str">
        <f>+'S24 DEJ'!D18</f>
        <v>Purée de Haricots verts</v>
      </c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5"/>
    </row>
    <row r="53" spans="1:15" ht="15" customHeight="1" x14ac:dyDescent="0.2">
      <c r="A53" s="131" t="str">
        <f>+'S24 DEJ'!E18</f>
        <v>Purée de Carottes</v>
      </c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5"/>
    </row>
    <row r="54" spans="1:15" ht="15" customHeight="1" x14ac:dyDescent="0.2">
      <c r="A54" s="127" t="str">
        <f>+'S24 DEJ'!F18</f>
        <v>Purée d'Aubergines</v>
      </c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3"/>
    </row>
    <row r="55" spans="1:15" ht="15" customHeight="1" x14ac:dyDescent="0.2">
      <c r="A55" s="118" t="s">
        <v>71</v>
      </c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41"/>
    </row>
    <row r="56" spans="1:15" ht="15" customHeight="1" x14ac:dyDescent="0.2">
      <c r="A56" s="127" t="s">
        <v>72</v>
      </c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3"/>
    </row>
    <row r="57" spans="1:15" ht="15" customHeight="1" x14ac:dyDescent="0.2">
      <c r="A57" s="124" t="s">
        <v>73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5"/>
    </row>
    <row r="58" spans="1:15" ht="15" customHeight="1" thickBot="1" x14ac:dyDescent="0.25">
      <c r="A58" s="127" t="s">
        <v>74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3"/>
    </row>
    <row r="59" spans="1:15" ht="19.95" customHeight="1" thickBot="1" x14ac:dyDescent="0.25">
      <c r="A59" s="147" t="str">
        <f>'S25 DEJ'!A2:F2</f>
        <v>Du 16 au 20 Juin 2025</v>
      </c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7"/>
    </row>
    <row r="60" spans="1:15" ht="30" customHeight="1" x14ac:dyDescent="0.2">
      <c r="A60" s="118" t="str">
        <f>'S25 DEJ'!B10</f>
        <v>Velouté petits pois menthe</v>
      </c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41"/>
    </row>
    <row r="61" spans="1:15" ht="30" customHeight="1" x14ac:dyDescent="0.2">
      <c r="A61" s="124" t="str">
        <f>'S25 DEJ'!D10</f>
        <v>Tomates mozzarella (lait)</v>
      </c>
      <c r="B61" s="176"/>
      <c r="C61" s="176" t="s">
        <v>233</v>
      </c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</row>
    <row r="62" spans="1:15" ht="30" customHeight="1" thickBot="1" x14ac:dyDescent="0.25">
      <c r="A62" s="121" t="str">
        <f>'S25 DEJ'!E10</f>
        <v>Soupe de radis roses (lait, oeufs)</v>
      </c>
      <c r="B62" s="142"/>
      <c r="C62" s="142" t="s">
        <v>233</v>
      </c>
      <c r="D62" s="142"/>
      <c r="E62" s="142"/>
      <c r="F62" s="142"/>
      <c r="G62" s="142"/>
      <c r="H62" s="142"/>
      <c r="I62" s="142"/>
      <c r="J62" s="142" t="s">
        <v>233</v>
      </c>
      <c r="K62" s="142"/>
      <c r="L62" s="142"/>
      <c r="M62" s="142"/>
      <c r="N62" s="142"/>
      <c r="O62" s="143"/>
    </row>
    <row r="63" spans="1:15" s="111" customFormat="1" ht="30" customHeight="1" x14ac:dyDescent="0.3">
      <c r="A63" s="118" t="str">
        <f>+'S25 DEJ'!B11</f>
        <v>Haricots verts et Fenouil en persillade, Pommes de terre à la tomate et Poisson du jour * mariné aux agrumes</v>
      </c>
      <c r="B63" s="119"/>
      <c r="C63" s="119"/>
      <c r="D63" s="119" t="s">
        <v>233</v>
      </c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20"/>
    </row>
    <row r="64" spans="1:15" s="111" customFormat="1" ht="30" customHeight="1" x14ac:dyDescent="0.3">
      <c r="A64" s="146" t="str">
        <f>+'S25 DEJ'!C11</f>
        <v>Courgettes, riz à l'huile d'olive et bœuf sauce thaï (gingembre, citronelle, jus de coco et coriandre)</v>
      </c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5"/>
    </row>
    <row r="65" spans="1:15" s="111" customFormat="1" ht="30" customHeight="1" x14ac:dyDescent="0.3">
      <c r="A65" s="131" t="str">
        <f>+'S25 DEJ'!D11</f>
        <v>Blettes à la crème (lait) et Blé* à l'ail et Poisson du jour * Sauce tomate à l"aneth</v>
      </c>
      <c r="B65" s="144" t="s">
        <v>233</v>
      </c>
      <c r="C65" s="144" t="s">
        <v>233</v>
      </c>
      <c r="D65" s="144" t="s">
        <v>233</v>
      </c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5"/>
    </row>
    <row r="66" spans="1:15" s="111" customFormat="1" ht="30" customHeight="1" x14ac:dyDescent="0.3">
      <c r="A66" s="131" t="str">
        <f>+'S25 DEJ'!E11</f>
        <v>Quinoa aux légumes d'été et lentilles corail à l’estragon</v>
      </c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5"/>
    </row>
    <row r="67" spans="1:15" s="111" customFormat="1" ht="30" customHeight="1" thickBot="1" x14ac:dyDescent="0.35">
      <c r="A67" s="136" t="str">
        <f>+'S25 DEJ'!F11</f>
        <v xml:space="preserve">Carottes, petits pois et pasta* al limone (pâtes au citron, huile d'olive, ail et parmesan (lait) et sauté de poulet </v>
      </c>
      <c r="B67" s="113" t="s">
        <v>233</v>
      </c>
      <c r="C67" s="113" t="s">
        <v>233</v>
      </c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4"/>
    </row>
    <row r="68" spans="1:15" s="111" customFormat="1" ht="15" customHeight="1" x14ac:dyDescent="0.3">
      <c r="A68" s="131" t="str">
        <f>+'S25 DEJ'!B12</f>
        <v>Compote Pomme Abricot verveine</v>
      </c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41"/>
    </row>
    <row r="69" spans="1:15" s="111" customFormat="1" ht="15" customHeight="1" x14ac:dyDescent="0.3">
      <c r="A69" s="131" t="str">
        <f>+'S25 DEJ'!C12</f>
        <v>Compote Pomme Melon</v>
      </c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5"/>
    </row>
    <row r="70" spans="1:15" s="111" customFormat="1" ht="15" customHeight="1" x14ac:dyDescent="0.3">
      <c r="A70" s="131" t="str">
        <f>+'S25 DEJ'!D12</f>
        <v>Compote Pomme Fraise Rhubarbe</v>
      </c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5"/>
    </row>
    <row r="71" spans="1:15" s="111" customFormat="1" ht="15" customHeight="1" x14ac:dyDescent="0.3">
      <c r="A71" s="131" t="str">
        <f>+'S25 DEJ'!E12</f>
        <v>Compote Pomme Pêche Basilic</v>
      </c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5"/>
    </row>
    <row r="72" spans="1:15" s="111" customFormat="1" ht="15" customHeight="1" thickBot="1" x14ac:dyDescent="0.35">
      <c r="A72" s="136" t="str">
        <f>+'S25 DEJ'!F12</f>
        <v>Compote Pomme Banane Citron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4"/>
    </row>
    <row r="73" spans="1:15" s="111" customFormat="1" ht="15" customHeight="1" x14ac:dyDescent="0.3">
      <c r="A73" s="118" t="str">
        <f>+'S25 DEJ'!B17</f>
        <v>Mixé de Poisson du jour*</v>
      </c>
      <c r="B73" s="137"/>
      <c r="C73" s="137"/>
      <c r="D73" s="137" t="s">
        <v>233</v>
      </c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41"/>
    </row>
    <row r="74" spans="1:15" s="111" customFormat="1" ht="15" customHeight="1" x14ac:dyDescent="0.3">
      <c r="A74" s="131" t="str">
        <f>+'S25 DEJ'!C17</f>
        <v xml:space="preserve">Mixé de Boeuf </v>
      </c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5"/>
    </row>
    <row r="75" spans="1:15" s="111" customFormat="1" ht="15" customHeight="1" x14ac:dyDescent="0.3">
      <c r="A75" s="131" t="str">
        <f>+'S25 DEJ'!D17</f>
        <v>Mixé de Poisson du jour*</v>
      </c>
      <c r="B75" s="144"/>
      <c r="C75" s="144"/>
      <c r="D75" s="144" t="s">
        <v>233</v>
      </c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5"/>
    </row>
    <row r="76" spans="1:15" s="111" customFormat="1" ht="15" customHeight="1" x14ac:dyDescent="0.3">
      <c r="A76" s="131" t="str">
        <f>+'S25 DEJ'!E17</f>
        <v xml:space="preserve">Mixé de Dinde </v>
      </c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5"/>
    </row>
    <row r="77" spans="1:15" s="111" customFormat="1" ht="15" customHeight="1" x14ac:dyDescent="0.3">
      <c r="A77" s="136" t="str">
        <f>+'S25 DEJ'!F17</f>
        <v xml:space="preserve">Mixé de Poulet 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4"/>
    </row>
    <row r="78" spans="1:15" s="111" customFormat="1" ht="15" customHeight="1" x14ac:dyDescent="0.3">
      <c r="A78" s="118" t="str">
        <f>+'S25 DEJ'!B18</f>
        <v>Purée de Haricots verts</v>
      </c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41"/>
    </row>
    <row r="79" spans="1:15" s="111" customFormat="1" ht="15" customHeight="1" x14ac:dyDescent="0.3">
      <c r="A79" s="131" t="str">
        <f>+'S25 DEJ'!C18</f>
        <v>Purée de Courgettes</v>
      </c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5"/>
    </row>
    <row r="80" spans="1:15" s="111" customFormat="1" ht="15" customHeight="1" x14ac:dyDescent="0.3">
      <c r="A80" s="131" t="str">
        <f>+'S25 DEJ'!D18</f>
        <v>Purée d'Epinards</v>
      </c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5"/>
    </row>
    <row r="81" spans="1:15" s="111" customFormat="1" ht="15" customHeight="1" x14ac:dyDescent="0.3">
      <c r="A81" s="131" t="str">
        <f>+'S25 DEJ'!E18</f>
        <v>Purée de Chou-fleur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5"/>
    </row>
    <row r="82" spans="1:15" s="111" customFormat="1" ht="15" customHeight="1" thickBot="1" x14ac:dyDescent="0.35">
      <c r="A82" s="127" t="str">
        <f>+'S25 DEJ'!F18</f>
        <v>Purée de Carottes</v>
      </c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3"/>
    </row>
    <row r="83" spans="1:15" s="111" customFormat="1" ht="15" customHeight="1" x14ac:dyDescent="0.3">
      <c r="A83" s="124" t="s">
        <v>71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5"/>
    </row>
    <row r="84" spans="1:15" s="111" customFormat="1" ht="15" customHeight="1" thickBot="1" x14ac:dyDescent="0.35">
      <c r="A84" s="136" t="s">
        <v>72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4"/>
    </row>
    <row r="85" spans="1:15" s="111" customFormat="1" ht="15" customHeight="1" x14ac:dyDescent="0.3">
      <c r="A85" s="118" t="s">
        <v>73</v>
      </c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41"/>
    </row>
    <row r="86" spans="1:15" s="111" customFormat="1" ht="15" customHeight="1" thickBot="1" x14ac:dyDescent="0.35">
      <c r="A86" s="127" t="s">
        <v>74</v>
      </c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3"/>
    </row>
    <row r="87" spans="1:15" s="111" customFormat="1" ht="19.95" customHeight="1" x14ac:dyDescent="0.3">
      <c r="A87" s="148" t="str">
        <f>'S26 DEJ'!A2:F2</f>
        <v>Du 23 au 27 Juin 2025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50"/>
    </row>
    <row r="88" spans="1:15" s="111" customFormat="1" ht="30" customHeight="1" x14ac:dyDescent="0.3">
      <c r="A88" s="131" t="str">
        <f>+'S26 DEJ'!D10</f>
        <v>Cake courgettes et mozzarella (lait, œuf *)</v>
      </c>
      <c r="B88" s="144" t="s">
        <v>233</v>
      </c>
      <c r="C88" s="144" t="s">
        <v>233</v>
      </c>
      <c r="D88" s="144"/>
      <c r="E88" s="144"/>
      <c r="F88" s="144"/>
      <c r="G88" s="144"/>
      <c r="H88" s="144"/>
      <c r="I88" s="144"/>
      <c r="J88" s="144" t="s">
        <v>233</v>
      </c>
      <c r="K88" s="144"/>
      <c r="L88" s="144"/>
      <c r="M88" s="144"/>
      <c r="N88" s="144"/>
      <c r="O88" s="145"/>
    </row>
    <row r="89" spans="1:15" s="111" customFormat="1" ht="30" customHeight="1" x14ac:dyDescent="0.3">
      <c r="A89" s="131" t="str">
        <f>+'S26 DEJ'!E10</f>
        <v>Gaspacho jaune (tomate jaune, courgettes jaune, poivron jaune, curry, pain de mie*)</v>
      </c>
      <c r="B89" s="144" t="s">
        <v>233</v>
      </c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5"/>
    </row>
    <row r="90" spans="1:15" s="111" customFormat="1" ht="30" customHeight="1" x14ac:dyDescent="0.3">
      <c r="A90" s="131" t="str">
        <f>+'S26 DEJ'!F10</f>
        <v>Salade de tomates sauce  basilic</v>
      </c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5"/>
    </row>
    <row r="91" spans="1:15" s="111" customFormat="1" ht="30" customHeight="1" x14ac:dyDescent="0.3">
      <c r="A91" s="131" t="str">
        <f>+'S26 DEJ'!B11</f>
        <v>Curry d'aubergines et d'épinards (riz, curry, curcuma, cumin, gingembre et coriandre) et Brouillade d'œufs à la crème (Lait, Œufs)</v>
      </c>
      <c r="B91" s="144"/>
      <c r="C91" s="144" t="s">
        <v>233</v>
      </c>
      <c r="D91" s="144"/>
      <c r="E91" s="144"/>
      <c r="F91" s="144"/>
      <c r="G91" s="144"/>
      <c r="H91" s="144"/>
      <c r="I91" s="144"/>
      <c r="J91" s="144" t="s">
        <v>233</v>
      </c>
      <c r="K91" s="144"/>
      <c r="L91" s="144"/>
      <c r="M91" s="144"/>
      <c r="N91" s="144"/>
      <c r="O91" s="145"/>
    </row>
    <row r="92" spans="1:15" s="111" customFormat="1" ht="30" customHeight="1" x14ac:dyDescent="0.3">
      <c r="A92" s="131" t="str">
        <f>+'S26 DEJ'!C11</f>
        <v>Repas provençal à la tomate, herbes de provence et huile d'olive (duo de courgettes et poivrons, quinoa et poisson du jour *Sauce  citron)</v>
      </c>
      <c r="B92" s="144"/>
      <c r="C92" s="144"/>
      <c r="D92" s="144" t="s">
        <v>233</v>
      </c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5"/>
    </row>
    <row r="93" spans="1:15" s="111" customFormat="1" ht="30" customHeight="1" x14ac:dyDescent="0.3">
      <c r="A93" s="131" t="str">
        <f>+'S26 DEJ'!D14</f>
        <v>Couscous (carottes, courgettes, navets, tomates, semoule*  et filet de dinde</v>
      </c>
      <c r="B93" s="144" t="s">
        <v>233</v>
      </c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5"/>
    </row>
    <row r="94" spans="1:15" s="111" customFormat="1" ht="30" customHeight="1" x14ac:dyDescent="0.3">
      <c r="A94" s="131" t="str">
        <f>+'S26 DEJ'!E11</f>
        <v>Haricots verts à la mangue et Navets d'été, polenta à l'huile d'olive et filet de bœuf</v>
      </c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5"/>
    </row>
    <row r="95" spans="1:15" s="111" customFormat="1" ht="30" customHeight="1" thickBot="1" x14ac:dyDescent="0.35">
      <c r="A95" s="127" t="str">
        <f>+'S26 DEJ'!F11</f>
        <v>Blanquette de la mer (brocolis, chou-fleur, pomme de terre, persil et crème (lait)) et poisson du jour  au curcuma*</v>
      </c>
      <c r="B95" s="142"/>
      <c r="C95" s="142" t="s">
        <v>233</v>
      </c>
      <c r="D95" s="142" t="s">
        <v>233</v>
      </c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3"/>
    </row>
    <row r="96" spans="1:15" s="111" customFormat="1" ht="15" customHeight="1" x14ac:dyDescent="0.3">
      <c r="A96" s="131" t="str">
        <f>+'S26 DEJ'!B12</f>
        <v>Compote Pomme Cassis</v>
      </c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41"/>
    </row>
    <row r="97" spans="1:15" s="111" customFormat="1" ht="15" customHeight="1" x14ac:dyDescent="0.3">
      <c r="A97" s="131" t="str">
        <f>+'S26 DEJ'!C12</f>
        <v>Compote Pomme Poire Abricot</v>
      </c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5"/>
    </row>
    <row r="98" spans="1:15" s="111" customFormat="1" ht="15" customHeight="1" x14ac:dyDescent="0.3">
      <c r="A98" s="131" t="str">
        <f>+'S26 DEJ'!D12</f>
        <v>Compote PommePêche Hibiscus</v>
      </c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5"/>
    </row>
    <row r="99" spans="1:15" s="111" customFormat="1" ht="15" customHeight="1" x14ac:dyDescent="0.3">
      <c r="A99" s="131" t="str">
        <f>+'S26 DEJ'!E12</f>
        <v>Compote Pomme Banane Anis</v>
      </c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5"/>
    </row>
    <row r="100" spans="1:15" s="111" customFormat="1" ht="15" customHeight="1" thickBot="1" x14ac:dyDescent="0.35">
      <c r="A100" s="127" t="str">
        <f>+'S26 DEJ'!F12</f>
        <v>Compote Pomme Melon Basilic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4"/>
    </row>
    <row r="101" spans="1:15" s="111" customFormat="1" ht="15" customHeight="1" x14ac:dyDescent="0.3">
      <c r="A101" s="118" t="str">
        <f>+'S26 DEJ'!B17</f>
        <v xml:space="preserve">Mixé de Poulet </v>
      </c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41"/>
    </row>
    <row r="102" spans="1:15" s="111" customFormat="1" ht="15" customHeight="1" x14ac:dyDescent="0.3">
      <c r="A102" s="131" t="str">
        <f>+'S26 DEJ'!C17</f>
        <v>Mixé de Poisson du jour*</v>
      </c>
      <c r="B102" s="144"/>
      <c r="C102" s="144"/>
      <c r="D102" s="144" t="s">
        <v>233</v>
      </c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5"/>
    </row>
    <row r="103" spans="1:15" s="111" customFormat="1" ht="15" customHeight="1" x14ac:dyDescent="0.3">
      <c r="A103" s="131" t="str">
        <f>+'S26 DEJ'!D17</f>
        <v>Mixé de Dinde</v>
      </c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5"/>
    </row>
    <row r="104" spans="1:15" s="111" customFormat="1" ht="15" customHeight="1" x14ac:dyDescent="0.3">
      <c r="A104" s="131" t="str">
        <f>+'S26 DEJ'!E17</f>
        <v>Mixé de Bœuf</v>
      </c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5"/>
    </row>
    <row r="105" spans="1:15" s="111" customFormat="1" ht="15" customHeight="1" x14ac:dyDescent="0.3">
      <c r="A105" s="127" t="str">
        <f>+'S26 DEJ'!F17</f>
        <v>Mixé de Poisson du jour*</v>
      </c>
      <c r="B105" s="142"/>
      <c r="C105" s="142"/>
      <c r="D105" s="142" t="s">
        <v>233</v>
      </c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3"/>
    </row>
    <row r="106" spans="1:15" s="111" customFormat="1" ht="15" customHeight="1" x14ac:dyDescent="0.3">
      <c r="A106" s="124" t="str">
        <f>+'S26 DEJ'!B18</f>
        <v>Purée d'Aubergines</v>
      </c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5"/>
    </row>
    <row r="107" spans="1:15" s="111" customFormat="1" ht="15" customHeight="1" x14ac:dyDescent="0.3">
      <c r="A107" s="131" t="str">
        <f>+'S26 DEJ'!C18</f>
        <v>Purée de Courgettes jaunes</v>
      </c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5"/>
    </row>
    <row r="108" spans="1:15" s="111" customFormat="1" ht="15" customHeight="1" x14ac:dyDescent="0.3">
      <c r="A108" s="131" t="str">
        <f>+'S26 DEJ'!D18</f>
        <v>Purée de Navets d'été</v>
      </c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5"/>
    </row>
    <row r="109" spans="1:15" s="111" customFormat="1" ht="15" customHeight="1" x14ac:dyDescent="0.3">
      <c r="A109" s="131" t="str">
        <f>+'S26 DEJ'!E18</f>
        <v>Purée d'Haricots verts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5"/>
    </row>
    <row r="110" spans="1:15" s="111" customFormat="1" ht="15" customHeight="1" thickBot="1" x14ac:dyDescent="0.35">
      <c r="A110" s="136" t="str">
        <f>+'S26 DEJ'!F18</f>
        <v>Purée de Brocolis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4"/>
    </row>
    <row r="111" spans="1:15" s="111" customFormat="1" ht="15" customHeight="1" x14ac:dyDescent="0.3">
      <c r="A111" s="118" t="s">
        <v>71</v>
      </c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41"/>
    </row>
    <row r="112" spans="1:15" s="111" customFormat="1" ht="15" customHeight="1" thickBot="1" x14ac:dyDescent="0.35">
      <c r="A112" s="127" t="s">
        <v>72</v>
      </c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3"/>
    </row>
    <row r="113" spans="1:15" s="111" customFormat="1" ht="15" customHeight="1" x14ac:dyDescent="0.3">
      <c r="A113" s="124" t="s">
        <v>73</v>
      </c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5"/>
    </row>
    <row r="114" spans="1:15" s="111" customFormat="1" ht="15" customHeight="1" thickBot="1" x14ac:dyDescent="0.35">
      <c r="A114" s="127" t="s">
        <v>74</v>
      </c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3"/>
    </row>
  </sheetData>
  <mergeCells count="1">
    <mergeCell ref="B1:O1"/>
  </mergeCells>
  <pageMargins left="0.25" right="0.25" top="0.75" bottom="0.75" header="0.3" footer="0.3"/>
  <pageSetup paperSize="9" scale="78" orientation="landscape" r:id="rId1"/>
  <rowBreaks count="3" manualBreakCount="3">
    <brk id="30" max="14" man="1"/>
    <brk id="58" max="14" man="1"/>
    <brk id="86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78" t="s">
        <v>33</v>
      </c>
      <c r="B1" s="178"/>
      <c r="C1" s="178"/>
      <c r="D1" s="178"/>
      <c r="E1" s="178"/>
      <c r="F1" s="178"/>
    </row>
    <row r="2" spans="1:7" ht="24" x14ac:dyDescent="0.3">
      <c r="A2" s="178" t="s">
        <v>34</v>
      </c>
      <c r="B2" s="178"/>
      <c r="C2" s="178"/>
      <c r="D2" s="178"/>
      <c r="E2" s="178"/>
      <c r="F2" s="178"/>
    </row>
    <row r="3" spans="1:7" ht="17.399999999999999" x14ac:dyDescent="0.3">
      <c r="A3" s="179" t="s">
        <v>35</v>
      </c>
      <c r="B3" s="179"/>
      <c r="C3" s="179"/>
      <c r="D3" s="179"/>
      <c r="E3" s="179"/>
      <c r="F3" s="179"/>
    </row>
    <row r="4" spans="1:7" ht="15" thickBot="1" x14ac:dyDescent="0.35"/>
    <row r="5" spans="1:7" ht="17.7" customHeight="1" x14ac:dyDescent="0.3">
      <c r="A5" s="180" t="s">
        <v>3</v>
      </c>
      <c r="B5" s="181"/>
      <c r="C5" s="181"/>
      <c r="D5" s="181"/>
      <c r="E5" s="181"/>
      <c r="F5" s="182"/>
    </row>
    <row r="6" spans="1:7" ht="15" thickBot="1" x14ac:dyDescent="0.35">
      <c r="A6" s="183"/>
      <c r="B6" s="184"/>
      <c r="C6" s="184"/>
      <c r="D6" s="184"/>
      <c r="E6" s="184"/>
      <c r="F6" s="185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92" t="s">
        <v>36</v>
      </c>
      <c r="B10" s="34" t="s">
        <v>37</v>
      </c>
      <c r="C10" s="62" t="s">
        <v>38</v>
      </c>
      <c r="D10" s="46"/>
      <c r="E10" s="75" t="s">
        <v>39</v>
      </c>
      <c r="F10" s="18"/>
    </row>
    <row r="11" spans="1:7" ht="57.6" x14ac:dyDescent="0.3">
      <c r="A11" s="192"/>
      <c r="B11" s="47" t="s">
        <v>40</v>
      </c>
      <c r="C11" s="66" t="s">
        <v>41</v>
      </c>
      <c r="D11" s="39" t="s">
        <v>42</v>
      </c>
      <c r="E11" s="66" t="s">
        <v>43</v>
      </c>
      <c r="F11" s="43" t="s">
        <v>44</v>
      </c>
    </row>
    <row r="12" spans="1:7" ht="12.75" customHeight="1" x14ac:dyDescent="0.3">
      <c r="A12" s="192"/>
      <c r="B12" s="48"/>
      <c r="C12" s="77"/>
      <c r="D12" s="40" t="s">
        <v>45</v>
      </c>
      <c r="E12" s="67" t="s">
        <v>46</v>
      </c>
      <c r="F12" s="41" t="s">
        <v>47</v>
      </c>
    </row>
    <row r="13" spans="1:7" ht="29.4" thickBot="1" x14ac:dyDescent="0.35">
      <c r="A13" s="192"/>
      <c r="B13" s="21" t="s">
        <v>48</v>
      </c>
      <c r="C13" s="68" t="s">
        <v>11</v>
      </c>
      <c r="D13" s="44" t="s">
        <v>11</v>
      </c>
      <c r="E13" s="76"/>
      <c r="F13" s="23" t="s">
        <v>49</v>
      </c>
    </row>
    <row r="14" spans="1:7" ht="15" thickBot="1" x14ac:dyDescent="0.35"/>
    <row r="15" spans="1:7" ht="60" customHeight="1" x14ac:dyDescent="0.3">
      <c r="A15" s="192" t="s">
        <v>50</v>
      </c>
      <c r="B15" s="49" t="s">
        <v>40</v>
      </c>
      <c r="C15" s="70" t="s">
        <v>41</v>
      </c>
      <c r="D15" s="19" t="s">
        <v>51</v>
      </c>
      <c r="E15" s="70" t="s">
        <v>52</v>
      </c>
      <c r="F15" s="25" t="s">
        <v>44</v>
      </c>
      <c r="G15" s="50"/>
    </row>
    <row r="16" spans="1:7" ht="13.5" customHeight="1" x14ac:dyDescent="0.3">
      <c r="A16" s="192"/>
      <c r="B16" s="20" t="s">
        <v>53</v>
      </c>
      <c r="C16" s="63" t="s">
        <v>54</v>
      </c>
      <c r="D16" s="10" t="s">
        <v>55</v>
      </c>
      <c r="E16" s="63" t="s">
        <v>54</v>
      </c>
      <c r="F16" s="12" t="s">
        <v>53</v>
      </c>
      <c r="G16" s="50"/>
    </row>
    <row r="17" spans="1:7" ht="29.4" thickBot="1" x14ac:dyDescent="0.35">
      <c r="A17" s="192"/>
      <c r="B17" s="21" t="s">
        <v>48</v>
      </c>
      <c r="C17" s="69" t="s">
        <v>56</v>
      </c>
      <c r="D17" s="22" t="s">
        <v>57</v>
      </c>
      <c r="E17" s="69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92" t="s">
        <v>60</v>
      </c>
      <c r="B19" s="45" t="s">
        <v>61</v>
      </c>
      <c r="C19" s="74" t="s">
        <v>62</v>
      </c>
      <c r="D19" s="32" t="s">
        <v>63</v>
      </c>
      <c r="E19" s="74" t="s">
        <v>64</v>
      </c>
      <c r="F19" s="33" t="s">
        <v>65</v>
      </c>
      <c r="G19" s="50"/>
    </row>
    <row r="20" spans="1:7" ht="28.8" x14ac:dyDescent="0.3">
      <c r="A20" s="192"/>
      <c r="B20" s="26" t="s">
        <v>66</v>
      </c>
      <c r="C20" s="72" t="s">
        <v>67</v>
      </c>
      <c r="D20" s="27" t="s">
        <v>68</v>
      </c>
      <c r="E20" s="72" t="s">
        <v>69</v>
      </c>
      <c r="F20" s="28" t="s">
        <v>70</v>
      </c>
      <c r="G20" s="50"/>
    </row>
    <row r="21" spans="1:7" ht="28.8" x14ac:dyDescent="0.3">
      <c r="A21" s="192"/>
      <c r="B21" s="26" t="s">
        <v>71</v>
      </c>
      <c r="C21" s="72" t="s">
        <v>72</v>
      </c>
      <c r="D21" s="27" t="s">
        <v>71</v>
      </c>
      <c r="E21" s="72" t="s">
        <v>72</v>
      </c>
      <c r="F21" s="28" t="s">
        <v>71</v>
      </c>
      <c r="G21" s="50"/>
    </row>
    <row r="22" spans="1:7" ht="29.4" thickBot="1" x14ac:dyDescent="0.35">
      <c r="A22" s="192"/>
      <c r="B22" s="29" t="s">
        <v>73</v>
      </c>
      <c r="C22" s="73" t="s">
        <v>74</v>
      </c>
      <c r="D22" s="22" t="s">
        <v>57</v>
      </c>
      <c r="E22" s="73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86" t="s">
        <v>27</v>
      </c>
      <c r="E25" s="188" t="s">
        <v>28</v>
      </c>
      <c r="F25" s="189" t="s">
        <v>29</v>
      </c>
    </row>
    <row r="26" spans="1:7" x14ac:dyDescent="0.3">
      <c r="A26" s="55"/>
      <c r="B26" s="58" t="s">
        <v>30</v>
      </c>
      <c r="C26" s="56"/>
      <c r="D26" s="187"/>
      <c r="E26" s="188"/>
      <c r="F26" s="190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">
        <v>34</v>
      </c>
      <c r="B2" s="178"/>
      <c r="C2" s="178"/>
      <c r="D2" s="178"/>
      <c r="E2" s="178"/>
      <c r="F2" s="178"/>
    </row>
    <row r="3" spans="1:6" ht="17.399999999999999" x14ac:dyDescent="0.3">
      <c r="A3" s="179" t="s">
        <v>35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91" t="s">
        <v>9</v>
      </c>
      <c r="B10" s="83" t="s">
        <v>75</v>
      </c>
      <c r="C10" s="64" t="s">
        <v>11</v>
      </c>
      <c r="D10" s="84" t="s">
        <v>76</v>
      </c>
      <c r="E10" s="80" t="s">
        <v>77</v>
      </c>
      <c r="F10" s="64" t="s">
        <v>11</v>
      </c>
    </row>
    <row r="11" spans="1:6" x14ac:dyDescent="0.3">
      <c r="A11" s="191"/>
      <c r="B11" s="63" t="s">
        <v>78</v>
      </c>
      <c r="C11" s="63" t="s">
        <v>22</v>
      </c>
      <c r="D11" s="60" t="s">
        <v>79</v>
      </c>
      <c r="E11" s="20" t="s">
        <v>19</v>
      </c>
      <c r="F11" s="63" t="s">
        <v>80</v>
      </c>
    </row>
    <row r="12" spans="1:6" ht="15" customHeight="1" thickBot="1" x14ac:dyDescent="0.35">
      <c r="A12" s="191"/>
      <c r="B12" s="82" t="s">
        <v>25</v>
      </c>
      <c r="C12" s="78" t="s">
        <v>23</v>
      </c>
      <c r="D12" s="11"/>
      <c r="E12" s="37" t="s">
        <v>24</v>
      </c>
      <c r="F12" s="78" t="s">
        <v>81</v>
      </c>
    </row>
    <row r="13" spans="1:6" ht="15" thickBot="1" x14ac:dyDescent="0.35">
      <c r="B13" s="79"/>
    </row>
    <row r="14" spans="1:6" ht="27.6" x14ac:dyDescent="0.3">
      <c r="A14" s="191" t="s">
        <v>20</v>
      </c>
      <c r="B14" s="83" t="s">
        <v>75</v>
      </c>
      <c r="C14" s="62" t="s">
        <v>73</v>
      </c>
      <c r="D14" s="84" t="s">
        <v>76</v>
      </c>
      <c r="E14" s="80" t="s">
        <v>77</v>
      </c>
      <c r="F14" s="85" t="s">
        <v>10</v>
      </c>
    </row>
    <row r="15" spans="1:6" ht="13.5" customHeight="1" x14ac:dyDescent="0.3">
      <c r="A15" s="191"/>
      <c r="B15" s="63" t="s">
        <v>13</v>
      </c>
      <c r="C15" s="63" t="s">
        <v>22</v>
      </c>
      <c r="D15" s="60" t="s">
        <v>79</v>
      </c>
      <c r="E15" s="63" t="s">
        <v>82</v>
      </c>
      <c r="F15" s="63" t="s">
        <v>22</v>
      </c>
    </row>
    <row r="16" spans="1:6" ht="26.25" customHeight="1" thickBot="1" x14ac:dyDescent="0.35">
      <c r="A16" s="191"/>
      <c r="B16" s="82" t="s">
        <v>25</v>
      </c>
      <c r="C16" s="78" t="s">
        <v>23</v>
      </c>
      <c r="D16" s="11"/>
      <c r="E16" s="78" t="s">
        <v>24</v>
      </c>
      <c r="F16" s="78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86" t="s">
        <v>27</v>
      </c>
      <c r="E19" s="188" t="s">
        <v>28</v>
      </c>
      <c r="F19" s="189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33</v>
      </c>
      <c r="B1" s="178"/>
      <c r="C1" s="178"/>
      <c r="D1" s="178"/>
      <c r="E1" s="178"/>
      <c r="F1" s="178"/>
    </row>
    <row r="2" spans="1:6" ht="24" x14ac:dyDescent="0.3">
      <c r="A2" s="178" t="s">
        <v>83</v>
      </c>
      <c r="B2" s="178"/>
      <c r="C2" s="178"/>
      <c r="D2" s="178"/>
      <c r="E2" s="178"/>
      <c r="F2" s="178"/>
    </row>
    <row r="3" spans="1:6" ht="17.399999999999999" x14ac:dyDescent="0.3">
      <c r="A3" s="179" t="s">
        <v>84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2" t="s">
        <v>36</v>
      </c>
      <c r="B10" s="2" t="s">
        <v>85</v>
      </c>
      <c r="C10" s="87"/>
      <c r="D10" s="2"/>
      <c r="E10" s="62" t="s">
        <v>86</v>
      </c>
      <c r="F10" s="18"/>
    </row>
    <row r="11" spans="1:6" ht="43.2" x14ac:dyDescent="0.3">
      <c r="A11" s="192"/>
      <c r="B11" s="66" t="s">
        <v>87</v>
      </c>
      <c r="C11" s="60" t="s">
        <v>88</v>
      </c>
      <c r="D11" s="39" t="s">
        <v>89</v>
      </c>
      <c r="E11" s="60" t="s">
        <v>90</v>
      </c>
      <c r="F11" s="51" t="s">
        <v>91</v>
      </c>
    </row>
    <row r="12" spans="1:6" ht="12.75" customHeight="1" x14ac:dyDescent="0.3">
      <c r="A12" s="192"/>
      <c r="B12" s="63"/>
      <c r="C12" s="63" t="s">
        <v>13</v>
      </c>
      <c r="D12" s="10" t="s">
        <v>92</v>
      </c>
      <c r="E12" s="63"/>
      <c r="F12" s="12" t="s">
        <v>93</v>
      </c>
    </row>
    <row r="13" spans="1:6" ht="29.4" thickBot="1" x14ac:dyDescent="0.35">
      <c r="A13" s="192"/>
      <c r="B13" s="69" t="str">
        <f>B17</f>
        <v>Compote Pomme Pastèque Eucalyptus</v>
      </c>
      <c r="C13" s="78" t="s">
        <v>11</v>
      </c>
      <c r="D13" s="4" t="str">
        <f>D17</f>
        <v>Compote Pomme Melon Canari</v>
      </c>
      <c r="E13" s="61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92" t="s">
        <v>50</v>
      </c>
      <c r="B15" s="49" t="str">
        <f>B11</f>
        <v xml:space="preserve">Courgettes pommes de terre au pesto et filet de saumon </v>
      </c>
      <c r="C15" s="62" t="str">
        <f>C11</f>
        <v>Veau Marengo revisité</v>
      </c>
      <c r="D15" s="19" t="str">
        <f>D11</f>
        <v>Pâtisson courgettes coquillettes au basilic et filet de poulet</v>
      </c>
      <c r="E15" s="62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92"/>
      <c r="B16" s="20" t="s">
        <v>53</v>
      </c>
      <c r="C16" s="63" t="s">
        <v>13</v>
      </c>
      <c r="D16" s="10" t="s">
        <v>55</v>
      </c>
      <c r="E16" s="63" t="s">
        <v>53</v>
      </c>
      <c r="F16" s="12" t="s">
        <v>54</v>
      </c>
    </row>
    <row r="17" spans="1:6" ht="29.4" thickBot="1" x14ac:dyDescent="0.35">
      <c r="A17" s="192"/>
      <c r="B17" s="21" t="s">
        <v>94</v>
      </c>
      <c r="C17" s="69" t="s">
        <v>95</v>
      </c>
      <c r="D17" s="22" t="s">
        <v>96</v>
      </c>
      <c r="E17" s="69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94" t="s">
        <v>60</v>
      </c>
      <c r="B19" s="15" t="s">
        <v>62</v>
      </c>
      <c r="C19" s="71" t="s">
        <v>61</v>
      </c>
      <c r="D19" s="32" t="s">
        <v>99</v>
      </c>
      <c r="E19" s="71" t="s">
        <v>63</v>
      </c>
      <c r="F19" s="15" t="s">
        <v>64</v>
      </c>
    </row>
    <row r="20" spans="1:6" ht="28.8" x14ac:dyDescent="0.3">
      <c r="A20" s="194"/>
      <c r="B20" s="26" t="s">
        <v>68</v>
      </c>
      <c r="C20" s="72" t="s">
        <v>66</v>
      </c>
      <c r="D20" s="27" t="s">
        <v>100</v>
      </c>
      <c r="E20" s="72" t="s">
        <v>101</v>
      </c>
      <c r="F20" s="72" t="s">
        <v>102</v>
      </c>
    </row>
    <row r="21" spans="1:6" ht="28.8" x14ac:dyDescent="0.3">
      <c r="A21" s="194"/>
      <c r="B21" s="26" t="s">
        <v>71</v>
      </c>
      <c r="C21" s="72" t="s">
        <v>72</v>
      </c>
      <c r="D21" s="27" t="s">
        <v>71</v>
      </c>
      <c r="E21" s="72" t="s">
        <v>72</v>
      </c>
      <c r="F21" s="72" t="s">
        <v>71</v>
      </c>
    </row>
    <row r="22" spans="1:6" ht="43.8" thickBot="1" x14ac:dyDescent="0.35">
      <c r="A22" s="194"/>
      <c r="B22" s="29" t="s">
        <v>73</v>
      </c>
      <c r="C22" s="73" t="s">
        <v>74</v>
      </c>
      <c r="D22" s="30" t="s">
        <v>103</v>
      </c>
      <c r="E22" s="73" t="s">
        <v>74</v>
      </c>
      <c r="F22" s="73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2" t="s">
        <v>26</v>
      </c>
      <c r="C25" s="54"/>
      <c r="D25" s="186" t="s">
        <v>27</v>
      </c>
      <c r="E25" s="188" t="s">
        <v>28</v>
      </c>
      <c r="F25" s="193" t="s">
        <v>29</v>
      </c>
    </row>
    <row r="26" spans="1:6" x14ac:dyDescent="0.3">
      <c r="A26" s="55"/>
      <c r="B26" s="58" t="s">
        <v>30</v>
      </c>
      <c r="C26" s="56"/>
      <c r="D26" s="187"/>
      <c r="E26" s="188"/>
      <c r="F26" s="19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">
        <v>83</v>
      </c>
      <c r="B2" s="178"/>
      <c r="C2" s="178"/>
      <c r="D2" s="178"/>
      <c r="E2" s="178"/>
      <c r="F2" s="178"/>
    </row>
    <row r="3" spans="1:6" ht="17.399999999999999" x14ac:dyDescent="0.3">
      <c r="A3" s="179" t="str">
        <f>'S39 DEJ'!A3:F3</f>
        <v>Découverte du Melon Canari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1" t="s">
        <v>9</v>
      </c>
      <c r="B10" s="80" t="s">
        <v>104</v>
      </c>
      <c r="C10" s="64" t="s">
        <v>105</v>
      </c>
      <c r="D10" s="84" t="s">
        <v>10</v>
      </c>
      <c r="E10" s="85" t="s">
        <v>106</v>
      </c>
      <c r="F10" s="88" t="s">
        <v>104</v>
      </c>
    </row>
    <row r="11" spans="1:6" x14ac:dyDescent="0.3">
      <c r="A11" s="191"/>
      <c r="B11" s="20" t="s">
        <v>13</v>
      </c>
      <c r="C11" s="63" t="s">
        <v>12</v>
      </c>
      <c r="D11" s="10" t="s">
        <v>107</v>
      </c>
      <c r="E11" s="63" t="s">
        <v>13</v>
      </c>
      <c r="F11" s="63" t="s">
        <v>108</v>
      </c>
    </row>
    <row r="12" spans="1:6" ht="15" customHeight="1" thickBot="1" x14ac:dyDescent="0.35">
      <c r="A12" s="191"/>
      <c r="B12" s="82" t="s">
        <v>23</v>
      </c>
      <c r="C12" s="89" t="s">
        <v>109</v>
      </c>
      <c r="D12" s="11" t="s">
        <v>110</v>
      </c>
      <c r="E12" s="78" t="s">
        <v>111</v>
      </c>
      <c r="F12" s="78" t="s">
        <v>25</v>
      </c>
    </row>
    <row r="13" spans="1:6" ht="15" thickBot="1" x14ac:dyDescent="0.35">
      <c r="B13" s="79"/>
    </row>
    <row r="14" spans="1:6" x14ac:dyDescent="0.3">
      <c r="A14" s="191" t="s">
        <v>20</v>
      </c>
      <c r="B14" s="83" t="s">
        <v>10</v>
      </c>
      <c r="C14" s="62" t="s">
        <v>21</v>
      </c>
      <c r="D14" s="84" t="s">
        <v>10</v>
      </c>
      <c r="E14" s="85" t="s">
        <v>106</v>
      </c>
      <c r="F14" s="85" t="s">
        <v>10</v>
      </c>
    </row>
    <row r="15" spans="1:6" ht="13.5" customHeight="1" x14ac:dyDescent="0.3">
      <c r="A15" s="191"/>
      <c r="B15" s="20" t="s">
        <v>13</v>
      </c>
      <c r="C15" s="63" t="s">
        <v>108</v>
      </c>
      <c r="D15" s="10" t="s">
        <v>107</v>
      </c>
      <c r="E15" s="20" t="s">
        <v>13</v>
      </c>
      <c r="F15" s="63" t="s">
        <v>108</v>
      </c>
    </row>
    <row r="16" spans="1:6" ht="26.25" customHeight="1" thickBot="1" x14ac:dyDescent="0.35">
      <c r="A16" s="191"/>
      <c r="B16" s="82" t="s">
        <v>23</v>
      </c>
      <c r="C16" s="78" t="s">
        <v>112</v>
      </c>
      <c r="D16" s="11" t="s">
        <v>110</v>
      </c>
      <c r="E16" s="82" t="s">
        <v>23</v>
      </c>
      <c r="F16" s="78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2" t="s">
        <v>26</v>
      </c>
      <c r="C19" s="54"/>
      <c r="D19" s="186" t="s">
        <v>27</v>
      </c>
      <c r="E19" s="188" t="s">
        <v>28</v>
      </c>
      <c r="F19" s="193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33</v>
      </c>
      <c r="B1" s="178"/>
      <c r="C1" s="178"/>
      <c r="D1" s="178"/>
      <c r="E1" s="178"/>
      <c r="F1" s="178"/>
    </row>
    <row r="2" spans="1:6" ht="24" x14ac:dyDescent="0.3">
      <c r="A2" s="178" t="s">
        <v>113</v>
      </c>
      <c r="B2" s="178"/>
      <c r="C2" s="178"/>
      <c r="D2" s="178"/>
      <c r="E2" s="178"/>
      <c r="F2" s="178"/>
    </row>
    <row r="3" spans="1:6" ht="17.399999999999999" x14ac:dyDescent="0.3">
      <c r="A3" s="179" t="s">
        <v>114</v>
      </c>
      <c r="B3" s="179"/>
      <c r="C3" s="179"/>
      <c r="D3" s="179"/>
      <c r="E3" s="179"/>
      <c r="F3" s="179"/>
    </row>
    <row r="4" spans="1:6" ht="18" thickBot="1" x14ac:dyDescent="0.35">
      <c r="A4" s="179"/>
      <c r="B4" s="179"/>
      <c r="C4" s="179"/>
      <c r="D4" s="179"/>
      <c r="E4" s="179"/>
      <c r="F4" s="179"/>
    </row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2" t="s">
        <v>36</v>
      </c>
      <c r="B10" s="62" t="s">
        <v>115</v>
      </c>
      <c r="C10" s="90"/>
      <c r="D10" s="62" t="s">
        <v>116</v>
      </c>
      <c r="E10" s="62"/>
      <c r="F10" s="18"/>
    </row>
    <row r="11" spans="1:6" ht="43.2" x14ac:dyDescent="0.3">
      <c r="A11" s="192"/>
      <c r="B11" s="47" t="s">
        <v>117</v>
      </c>
      <c r="C11" s="66" t="s">
        <v>118</v>
      </c>
      <c r="D11" s="47" t="s">
        <v>119</v>
      </c>
      <c r="E11" s="60" t="s">
        <v>120</v>
      </c>
      <c r="F11" s="51" t="s">
        <v>121</v>
      </c>
    </row>
    <row r="12" spans="1:6" ht="12.75" customHeight="1" x14ac:dyDescent="0.3">
      <c r="A12" s="192"/>
      <c r="B12" s="63"/>
      <c r="C12" s="20" t="str">
        <f>C16</f>
        <v>Yaourt nature</v>
      </c>
      <c r="D12" s="63" t="s">
        <v>19</v>
      </c>
      <c r="E12" s="63" t="str">
        <f>E16</f>
        <v xml:space="preserve">Fromage blanc nature </v>
      </c>
      <c r="F12" s="12" t="s">
        <v>122</v>
      </c>
    </row>
    <row r="13" spans="1:6" ht="28.2" thickBot="1" x14ac:dyDescent="0.35">
      <c r="A13" s="192"/>
      <c r="B13" s="78" t="s">
        <v>11</v>
      </c>
      <c r="C13" s="86" t="str">
        <f>C17</f>
        <v>Compote Pomme Melon Vanille</v>
      </c>
      <c r="D13" s="86" t="str">
        <f>D17</f>
        <v>Compote Banane Pomme Citronnelle</v>
      </c>
      <c r="E13" s="78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92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70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70" t="str">
        <f t="shared" si="0"/>
        <v>Potiron boulgour et dos de Cabillaud</v>
      </c>
    </row>
    <row r="16" spans="1:6" ht="13.5" customHeight="1" x14ac:dyDescent="0.3">
      <c r="A16" s="192"/>
      <c r="B16" s="63" t="s">
        <v>82</v>
      </c>
      <c r="C16" s="20" t="s">
        <v>13</v>
      </c>
      <c r="D16" s="63" t="s">
        <v>53</v>
      </c>
      <c r="E16" s="63" t="s">
        <v>55</v>
      </c>
      <c r="F16" s="12" t="s">
        <v>54</v>
      </c>
    </row>
    <row r="17" spans="1:6" ht="29.4" thickBot="1" x14ac:dyDescent="0.35">
      <c r="A17" s="192"/>
      <c r="B17" s="69" t="s">
        <v>123</v>
      </c>
      <c r="C17" s="86" t="s">
        <v>124</v>
      </c>
      <c r="D17" s="61" t="s">
        <v>125</v>
      </c>
      <c r="E17" s="69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94" t="s">
        <v>60</v>
      </c>
      <c r="B19" s="32" t="s">
        <v>61</v>
      </c>
      <c r="C19" s="15" t="s">
        <v>62</v>
      </c>
      <c r="D19" s="71" t="s">
        <v>99</v>
      </c>
      <c r="E19" s="33" t="s">
        <v>63</v>
      </c>
      <c r="F19" s="15" t="s">
        <v>64</v>
      </c>
    </row>
    <row r="20" spans="1:6" ht="28.8" x14ac:dyDescent="0.3">
      <c r="A20" s="194"/>
      <c r="B20" s="26" t="s">
        <v>127</v>
      </c>
      <c r="C20" s="26" t="s">
        <v>68</v>
      </c>
      <c r="D20" s="72" t="s">
        <v>66</v>
      </c>
      <c r="E20" s="28" t="s">
        <v>128</v>
      </c>
      <c r="F20" s="28" t="s">
        <v>129</v>
      </c>
    </row>
    <row r="21" spans="1:6" ht="28.8" x14ac:dyDescent="0.3">
      <c r="A21" s="194"/>
      <c r="B21" s="26" t="s">
        <v>71</v>
      </c>
      <c r="C21" s="26" t="s">
        <v>72</v>
      </c>
      <c r="D21" s="72" t="s">
        <v>71</v>
      </c>
      <c r="E21" s="28" t="s">
        <v>72</v>
      </c>
      <c r="F21" s="28" t="s">
        <v>71</v>
      </c>
    </row>
    <row r="22" spans="1:6" ht="15" thickBot="1" x14ac:dyDescent="0.35">
      <c r="A22" s="194"/>
      <c r="B22" s="73" t="s">
        <v>73</v>
      </c>
      <c r="C22" s="29" t="s">
        <v>74</v>
      </c>
      <c r="D22" s="73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2" t="s">
        <v>26</v>
      </c>
      <c r="C25" s="54"/>
      <c r="D25" s="186" t="s">
        <v>27</v>
      </c>
      <c r="E25" s="188" t="s">
        <v>28</v>
      </c>
      <c r="F25" s="193" t="s">
        <v>29</v>
      </c>
    </row>
    <row r="26" spans="1:6" x14ac:dyDescent="0.3">
      <c r="A26" s="55"/>
      <c r="B26" s="58" t="s">
        <v>30</v>
      </c>
      <c r="C26" s="56"/>
      <c r="D26" s="187"/>
      <c r="E26" s="188"/>
      <c r="F26" s="19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tr">
        <f>'S40 DEJ'!A2:F2</f>
        <v>Du 28 septembre au 2 octobre 2020</v>
      </c>
      <c r="B2" s="178"/>
      <c r="C2" s="178"/>
      <c r="D2" s="178"/>
      <c r="E2" s="178"/>
      <c r="F2" s="178"/>
    </row>
    <row r="3" spans="1:6" ht="17.399999999999999" x14ac:dyDescent="0.3">
      <c r="A3" s="179" t="str">
        <f>'S40 DEJ'!A3:F3</f>
        <v>Découverte de la Patate Douce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1" t="s">
        <v>9</v>
      </c>
      <c r="B10" s="62" t="s">
        <v>21</v>
      </c>
      <c r="C10" s="88" t="s">
        <v>11</v>
      </c>
      <c r="D10" s="88" t="s">
        <v>11</v>
      </c>
      <c r="E10" s="85" t="s">
        <v>10</v>
      </c>
      <c r="F10" s="88" t="s">
        <v>11</v>
      </c>
    </row>
    <row r="11" spans="1:6" x14ac:dyDescent="0.3">
      <c r="A11" s="191"/>
      <c r="B11" s="10" t="s">
        <v>107</v>
      </c>
      <c r="C11" s="63" t="s">
        <v>55</v>
      </c>
      <c r="D11" s="20" t="s">
        <v>13</v>
      </c>
      <c r="E11" s="91" t="s">
        <v>130</v>
      </c>
      <c r="F11" s="91" t="s">
        <v>55</v>
      </c>
    </row>
    <row r="12" spans="1:6" ht="15" customHeight="1" thickBot="1" x14ac:dyDescent="0.35">
      <c r="A12" s="191"/>
      <c r="B12" s="82" t="s">
        <v>131</v>
      </c>
      <c r="C12" s="78" t="s">
        <v>132</v>
      </c>
      <c r="D12" s="11" t="s">
        <v>111</v>
      </c>
      <c r="E12" s="78" t="s">
        <v>12</v>
      </c>
      <c r="F12" s="78" t="s">
        <v>110</v>
      </c>
    </row>
    <row r="13" spans="1:6" ht="15" thickBot="1" x14ac:dyDescent="0.35">
      <c r="B13" s="79"/>
    </row>
    <row r="14" spans="1:6" x14ac:dyDescent="0.3">
      <c r="A14" s="191" t="s">
        <v>20</v>
      </c>
      <c r="B14" s="62" t="s">
        <v>21</v>
      </c>
      <c r="C14" s="84" t="s">
        <v>10</v>
      </c>
      <c r="D14" s="85" t="s">
        <v>21</v>
      </c>
      <c r="E14" s="85" t="s">
        <v>10</v>
      </c>
      <c r="F14" s="85" t="s">
        <v>21</v>
      </c>
    </row>
    <row r="15" spans="1:6" ht="13.5" customHeight="1" x14ac:dyDescent="0.3">
      <c r="A15" s="191"/>
      <c r="B15" s="10" t="s">
        <v>107</v>
      </c>
      <c r="C15" s="63" t="s">
        <v>55</v>
      </c>
      <c r="D15" s="20" t="s">
        <v>13</v>
      </c>
      <c r="E15" s="63" t="s">
        <v>107</v>
      </c>
      <c r="F15" s="63" t="str">
        <f>C15</f>
        <v xml:space="preserve">Fromage blanc nature </v>
      </c>
    </row>
    <row r="16" spans="1:6" ht="26.25" customHeight="1" thickBot="1" x14ac:dyDescent="0.35">
      <c r="A16" s="191"/>
      <c r="B16" s="11" t="s">
        <v>110</v>
      </c>
      <c r="C16" s="78" t="s">
        <v>132</v>
      </c>
      <c r="D16" s="11" t="s">
        <v>25</v>
      </c>
      <c r="E16" s="78" t="s">
        <v>112</v>
      </c>
      <c r="F16" s="78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2" t="s">
        <v>26</v>
      </c>
      <c r="C19" s="54"/>
      <c r="D19" s="186" t="s">
        <v>27</v>
      </c>
      <c r="E19" s="188" t="s">
        <v>28</v>
      </c>
      <c r="F19" s="193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3AB1-15C4-46D2-B934-B671920DC366}">
  <dimension ref="A1:M52"/>
  <sheetViews>
    <sheetView zoomScaleNormal="100" workbookViewId="0">
      <selection activeCell="B15" sqref="B15"/>
    </sheetView>
  </sheetViews>
  <sheetFormatPr baseColWidth="10" defaultColWidth="11.44140625" defaultRowHeight="14.4" x14ac:dyDescent="0.3"/>
  <cols>
    <col min="1" max="1" width="11.44140625" style="8"/>
    <col min="2" max="6" width="30.77734375" customWidth="1"/>
    <col min="8" max="8" width="11.44140625" customWidth="1"/>
    <col min="9" max="13" width="21.44140625" customWidth="1"/>
  </cols>
  <sheetData>
    <row r="1" spans="1:13" ht="24" x14ac:dyDescent="0.3">
      <c r="A1" s="178" t="s">
        <v>33</v>
      </c>
      <c r="B1" s="178"/>
      <c r="C1" s="178"/>
      <c r="D1" s="178"/>
      <c r="E1" s="178"/>
      <c r="F1" s="178"/>
      <c r="H1" s="95"/>
      <c r="I1" s="95"/>
      <c r="J1" s="95"/>
      <c r="K1" s="95"/>
      <c r="L1" s="95"/>
      <c r="M1" s="95"/>
    </row>
    <row r="2" spans="1:13" ht="24" x14ac:dyDescent="0.3">
      <c r="A2" s="178" t="s">
        <v>234</v>
      </c>
      <c r="B2" s="178"/>
      <c r="C2" s="178"/>
      <c r="D2" s="178"/>
      <c r="E2" s="178"/>
      <c r="F2" s="178"/>
      <c r="H2" s="95"/>
      <c r="I2" s="95"/>
      <c r="J2" s="95"/>
      <c r="K2" s="95"/>
      <c r="L2" s="95"/>
      <c r="M2" s="95"/>
    </row>
    <row r="3" spans="1:13" ht="17.399999999999999" x14ac:dyDescent="0.3">
      <c r="A3" s="179" t="s">
        <v>239</v>
      </c>
      <c r="B3" s="179"/>
      <c r="C3" s="179"/>
      <c r="D3" s="179"/>
      <c r="E3" s="179"/>
      <c r="F3" s="179"/>
      <c r="H3" s="96"/>
      <c r="I3" s="96"/>
      <c r="J3" s="96"/>
      <c r="K3" s="96"/>
      <c r="L3" s="96"/>
      <c r="M3" s="96"/>
    </row>
    <row r="4" spans="1:13" ht="16.2" customHeight="1" thickBot="1" x14ac:dyDescent="0.35">
      <c r="H4" s="8"/>
    </row>
    <row r="5" spans="1:13" ht="17.7" customHeight="1" x14ac:dyDescent="0.35">
      <c r="A5" s="180" t="s">
        <v>133</v>
      </c>
      <c r="B5" s="181"/>
      <c r="C5" s="181"/>
      <c r="D5" s="181"/>
      <c r="E5" s="181"/>
      <c r="F5" s="182"/>
      <c r="H5" s="94"/>
      <c r="I5" s="94"/>
      <c r="J5" s="94"/>
      <c r="K5" s="94"/>
      <c r="L5" s="94"/>
      <c r="M5" s="94"/>
    </row>
    <row r="6" spans="1:13" ht="16.2" customHeight="1" thickBot="1" x14ac:dyDescent="0.4">
      <c r="A6" s="183"/>
      <c r="B6" s="184"/>
      <c r="C6" s="184"/>
      <c r="D6" s="184"/>
      <c r="E6" s="184"/>
      <c r="F6" s="185"/>
      <c r="H6" s="94"/>
      <c r="I6" s="94"/>
      <c r="J6" s="94"/>
      <c r="K6" s="94"/>
      <c r="L6" s="94"/>
      <c r="M6" s="94"/>
    </row>
    <row r="7" spans="1:13" ht="8.25" customHeight="1" thickBot="1" x14ac:dyDescent="0.4">
      <c r="A7" s="9"/>
      <c r="B7" s="7"/>
      <c r="C7" s="7"/>
      <c r="D7" s="7"/>
      <c r="E7" s="7"/>
      <c r="F7" s="7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7"/>
      <c r="K8" s="97"/>
      <c r="L8" s="97"/>
      <c r="M8" s="97"/>
    </row>
    <row r="9" spans="1:13" ht="30" customHeight="1" thickBot="1" x14ac:dyDescent="0.35">
      <c r="B9" s="166" t="s">
        <v>238</v>
      </c>
    </row>
    <row r="10" spans="1:13" ht="65.400000000000006" customHeight="1" x14ac:dyDescent="0.3">
      <c r="A10" s="195" t="s">
        <v>36</v>
      </c>
      <c r="B10" s="38"/>
      <c r="C10" s="62" t="s">
        <v>134</v>
      </c>
      <c r="D10" s="62" t="s">
        <v>241</v>
      </c>
      <c r="E10" s="62" t="s">
        <v>242</v>
      </c>
      <c r="F10" s="6"/>
      <c r="H10" s="99"/>
      <c r="J10" s="3"/>
      <c r="K10" s="3"/>
      <c r="L10" s="3"/>
      <c r="M10" s="3"/>
    </row>
    <row r="11" spans="1:13" ht="41.4" x14ac:dyDescent="0.3">
      <c r="A11" s="195"/>
      <c r="B11" s="36" t="s">
        <v>257</v>
      </c>
      <c r="C11" s="161" t="s">
        <v>135</v>
      </c>
      <c r="D11" s="164" t="s">
        <v>243</v>
      </c>
      <c r="E11" s="60" t="s">
        <v>258</v>
      </c>
      <c r="F11" s="51" t="s">
        <v>244</v>
      </c>
      <c r="G11" s="99"/>
      <c r="J11" s="3"/>
      <c r="K11" s="3"/>
      <c r="L11" s="3"/>
      <c r="M11" s="3"/>
    </row>
    <row r="12" spans="1:13" ht="28.2" thickBot="1" x14ac:dyDescent="0.35">
      <c r="A12" s="195"/>
      <c r="B12" s="86" t="s">
        <v>138</v>
      </c>
      <c r="C12" s="61" t="s">
        <v>139</v>
      </c>
      <c r="D12" s="4" t="s">
        <v>140</v>
      </c>
      <c r="E12" s="61" t="s">
        <v>141</v>
      </c>
      <c r="F12" s="5" t="s">
        <v>142</v>
      </c>
      <c r="H12" s="99"/>
      <c r="I12" s="3"/>
      <c r="J12" s="10"/>
      <c r="K12" s="3"/>
      <c r="L12" s="10"/>
      <c r="M12" s="3"/>
    </row>
    <row r="13" spans="1:13" ht="15" thickBot="1" x14ac:dyDescent="0.35">
      <c r="B13" s="167"/>
      <c r="C13" s="167"/>
      <c r="D13" s="167"/>
      <c r="E13" s="8"/>
      <c r="F13" s="167"/>
      <c r="H13" s="8"/>
      <c r="I13" s="3"/>
      <c r="J13" s="93"/>
      <c r="K13" s="93"/>
      <c r="L13" s="93"/>
      <c r="M13" s="93"/>
    </row>
    <row r="14" spans="1:13" ht="55.2" x14ac:dyDescent="0.3">
      <c r="A14" s="195" t="s">
        <v>50</v>
      </c>
      <c r="B14" s="38" t="s">
        <v>263</v>
      </c>
      <c r="C14" s="160" t="s">
        <v>135</v>
      </c>
      <c r="D14" s="2" t="s">
        <v>243</v>
      </c>
      <c r="E14" s="62" t="s">
        <v>136</v>
      </c>
      <c r="F14" s="171" t="s">
        <v>137</v>
      </c>
      <c r="H14" s="99"/>
      <c r="I14" s="3"/>
      <c r="J14" s="3"/>
      <c r="K14" s="3"/>
      <c r="L14" s="3"/>
      <c r="M14" s="3"/>
    </row>
    <row r="15" spans="1:13" ht="28.2" thickBot="1" x14ac:dyDescent="0.35">
      <c r="A15" s="195"/>
      <c r="B15" s="86" t="str">
        <f>B12</f>
        <v>Compote Pomme Cerise</v>
      </c>
      <c r="C15" s="61" t="str">
        <f t="shared" ref="C15:F15" si="0">C12</f>
        <v xml:space="preserve">Compote Pomme Abricots Basilic </v>
      </c>
      <c r="D15" s="4" t="str">
        <f t="shared" si="0"/>
        <v>Compote Banane Pomme Fleur d'oranger</v>
      </c>
      <c r="E15" s="61" t="str">
        <f t="shared" si="0"/>
        <v>Compote Pomme Fraise Menthe</v>
      </c>
      <c r="F15" s="5" t="str">
        <f t="shared" si="0"/>
        <v>Compote Pomme Poire Verveine</v>
      </c>
      <c r="H15" s="99"/>
      <c r="I15" s="3"/>
      <c r="J15" s="3"/>
      <c r="K15" s="3"/>
      <c r="L15" s="3"/>
      <c r="M15" s="3"/>
    </row>
    <row r="16" spans="1:13" ht="31.2" customHeight="1" thickBot="1" x14ac:dyDescent="0.35">
      <c r="B16" s="8"/>
      <c r="C16" s="8"/>
      <c r="D16" s="8"/>
      <c r="E16" s="8"/>
      <c r="F16" s="8"/>
      <c r="H16" s="8"/>
      <c r="I16" s="3"/>
      <c r="J16" s="93"/>
      <c r="K16" s="93"/>
      <c r="L16" s="93"/>
      <c r="M16" s="93"/>
    </row>
    <row r="17" spans="1:13" ht="14.25" customHeight="1" x14ac:dyDescent="0.3">
      <c r="A17" s="194" t="s">
        <v>60</v>
      </c>
      <c r="B17" s="38" t="s">
        <v>143</v>
      </c>
      <c r="C17" s="62" t="s">
        <v>65</v>
      </c>
      <c r="D17" s="170" t="s">
        <v>245</v>
      </c>
      <c r="E17" s="62" t="s">
        <v>144</v>
      </c>
      <c r="F17" s="158" t="s">
        <v>245</v>
      </c>
      <c r="H17" s="99"/>
      <c r="I17" s="3"/>
      <c r="J17" s="3"/>
      <c r="K17" s="98"/>
      <c r="L17" s="3"/>
      <c r="M17" s="98"/>
    </row>
    <row r="18" spans="1:13" x14ac:dyDescent="0.3">
      <c r="A18" s="194"/>
      <c r="B18" s="36" t="s">
        <v>68</v>
      </c>
      <c r="C18" s="60" t="s">
        <v>145</v>
      </c>
      <c r="D18" s="164" t="s">
        <v>146</v>
      </c>
      <c r="E18" s="60" t="s">
        <v>147</v>
      </c>
      <c r="F18" s="51" t="s">
        <v>148</v>
      </c>
      <c r="H18" s="99"/>
      <c r="I18" s="3"/>
      <c r="J18" s="3"/>
      <c r="K18" s="3"/>
      <c r="L18" s="3"/>
      <c r="M18" s="3"/>
    </row>
    <row r="19" spans="1:13" x14ac:dyDescent="0.3">
      <c r="A19" s="194"/>
      <c r="B19" s="36" t="s">
        <v>71</v>
      </c>
      <c r="C19" s="60" t="s">
        <v>72</v>
      </c>
      <c r="D19" s="164" t="s">
        <v>71</v>
      </c>
      <c r="E19" s="60" t="s">
        <v>259</v>
      </c>
      <c r="F19" s="51" t="s">
        <v>71</v>
      </c>
      <c r="H19" s="99"/>
      <c r="I19" s="3"/>
      <c r="J19" s="3"/>
      <c r="K19" s="3"/>
      <c r="L19" s="3"/>
      <c r="M19" s="3"/>
    </row>
    <row r="20" spans="1:13" ht="15" thickBot="1" x14ac:dyDescent="0.35">
      <c r="A20" s="194"/>
      <c r="B20" s="86" t="s">
        <v>138</v>
      </c>
      <c r="C20" s="61" t="s">
        <v>149</v>
      </c>
      <c r="D20" s="4" t="s">
        <v>150</v>
      </c>
      <c r="E20" s="61" t="s">
        <v>73</v>
      </c>
      <c r="F20" s="5" t="s">
        <v>151</v>
      </c>
      <c r="H20" s="99"/>
      <c r="I20" s="3"/>
      <c r="J20" s="3"/>
      <c r="K20" s="3"/>
      <c r="L20" s="3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</row>
    <row r="22" spans="1:13" x14ac:dyDescent="0.3">
      <c r="A22" s="55"/>
      <c r="B22" s="38" t="str">
        <f>B18</f>
        <v>Purée de Courgettes</v>
      </c>
      <c r="C22" s="62" t="str">
        <f>C18</f>
        <v>Purée de Carottes</v>
      </c>
      <c r="D22" s="2" t="str">
        <f>D18</f>
        <v>Purée d'Épinards</v>
      </c>
      <c r="E22" s="62" t="str">
        <f>E18</f>
        <v>Purée de Chou fleur</v>
      </c>
      <c r="F22" s="6" t="str">
        <f>F18</f>
        <v>Purée d'Aubergines</v>
      </c>
    </row>
    <row r="23" spans="1:13" ht="15" thickBot="1" x14ac:dyDescent="0.35">
      <c r="A23" s="52"/>
      <c r="B23" s="86" t="str">
        <f t="shared" ref="B23:F23" si="1">B20</f>
        <v>Compote Pomme Cerise</v>
      </c>
      <c r="C23" s="61" t="str">
        <f t="shared" si="1"/>
        <v>Compote de Pommes Abricot</v>
      </c>
      <c r="D23" s="4" t="str">
        <f t="shared" si="1"/>
        <v>Compote de Pomme Banane</v>
      </c>
      <c r="E23" s="61" t="str">
        <f t="shared" si="1"/>
        <v>Compote de Pommes</v>
      </c>
      <c r="F23" s="5" t="str">
        <f t="shared" si="1"/>
        <v>Compote de Pommes Poires</v>
      </c>
    </row>
    <row r="24" spans="1:13" x14ac:dyDescent="0.3">
      <c r="A24" s="53"/>
      <c r="B24" s="196" t="s">
        <v>152</v>
      </c>
      <c r="C24" s="196"/>
      <c r="D24" s="186"/>
      <c r="E24" s="188"/>
      <c r="F24" s="189"/>
    </row>
    <row r="25" spans="1:13" x14ac:dyDescent="0.3">
      <c r="A25" s="55"/>
      <c r="B25" s="58" t="s">
        <v>30</v>
      </c>
      <c r="C25" s="56"/>
      <c r="D25" s="187"/>
      <c r="E25" s="188"/>
      <c r="F25" s="190"/>
    </row>
    <row r="26" spans="1:13" x14ac:dyDescent="0.3">
      <c r="A26" s="52"/>
      <c r="B26" s="52" t="s">
        <v>31</v>
      </c>
      <c r="C26" s="52"/>
      <c r="D26" s="52"/>
      <c r="E26" s="52"/>
      <c r="F26" s="52"/>
    </row>
    <row r="27" spans="1:13" x14ac:dyDescent="0.3">
      <c r="A27" s="52"/>
      <c r="B27" s="52" t="s">
        <v>153</v>
      </c>
      <c r="C27" s="52"/>
      <c r="D27" s="52"/>
      <c r="E27" s="52"/>
      <c r="F27" s="52"/>
    </row>
    <row r="28" spans="1:13" ht="18" x14ac:dyDescent="0.3">
      <c r="B28" s="97"/>
      <c r="C28" s="97"/>
    </row>
    <row r="29" spans="1:13" ht="18" x14ac:dyDescent="0.35">
      <c r="D29" s="94"/>
      <c r="E29" s="94"/>
      <c r="F29" s="94"/>
    </row>
    <row r="30" spans="1:13" ht="18" x14ac:dyDescent="0.35">
      <c r="A30" s="99"/>
      <c r="B30" s="3"/>
      <c r="C30" s="3"/>
      <c r="D30" s="94"/>
      <c r="E30" s="94"/>
      <c r="F30" s="94"/>
    </row>
    <row r="31" spans="1:13" ht="18" x14ac:dyDescent="0.35">
      <c r="A31" s="99"/>
      <c r="B31" s="3"/>
      <c r="C31" s="3"/>
      <c r="D31" s="7"/>
      <c r="E31" s="7"/>
      <c r="F31" s="7"/>
    </row>
    <row r="32" spans="1:13" ht="18" x14ac:dyDescent="0.3">
      <c r="A32" s="99"/>
      <c r="B32" s="10"/>
      <c r="C32" s="10"/>
      <c r="D32" s="97"/>
      <c r="E32" s="97"/>
      <c r="F32" s="97"/>
    </row>
    <row r="33" spans="1:6" x14ac:dyDescent="0.3">
      <c r="A33" s="99"/>
      <c r="B33" s="3"/>
      <c r="C33" s="10"/>
    </row>
    <row r="34" spans="1:6" x14ac:dyDescent="0.3">
      <c r="B34" s="93"/>
      <c r="C34" s="93"/>
      <c r="D34" s="3"/>
      <c r="E34" s="3"/>
      <c r="F34" s="3"/>
    </row>
    <row r="35" spans="1:6" x14ac:dyDescent="0.3">
      <c r="A35" s="99"/>
      <c r="B35" s="3"/>
      <c r="C35" s="3"/>
      <c r="D35" s="3"/>
      <c r="E35" s="3"/>
      <c r="F35" s="3"/>
    </row>
    <row r="36" spans="1:6" x14ac:dyDescent="0.3">
      <c r="A36" s="99"/>
      <c r="B36" s="10"/>
      <c r="C36" s="10"/>
      <c r="D36" s="10"/>
      <c r="E36" s="10"/>
      <c r="F36" s="10"/>
    </row>
    <row r="37" spans="1:6" x14ac:dyDescent="0.3">
      <c r="A37" s="99"/>
      <c r="B37" s="3"/>
      <c r="C37" s="3"/>
      <c r="D37" s="3"/>
      <c r="E37" s="10"/>
      <c r="F37" s="3"/>
    </row>
    <row r="38" spans="1:6" x14ac:dyDescent="0.3">
      <c r="B38" s="93"/>
      <c r="C38" s="93"/>
      <c r="D38" s="93"/>
      <c r="E38" s="93"/>
      <c r="F38" s="93"/>
    </row>
    <row r="39" spans="1:6" x14ac:dyDescent="0.3">
      <c r="A39" s="99"/>
      <c r="B39" s="98"/>
      <c r="C39" s="3"/>
      <c r="D39" s="3"/>
      <c r="E39" s="3"/>
      <c r="F39" s="3"/>
    </row>
    <row r="40" spans="1:6" x14ac:dyDescent="0.3">
      <c r="A40" s="99"/>
      <c r="B40" s="3"/>
      <c r="C40" s="3"/>
      <c r="D40" s="10"/>
      <c r="E40" s="10"/>
      <c r="F40" s="10"/>
    </row>
    <row r="41" spans="1:6" x14ac:dyDescent="0.3">
      <c r="A41" s="99"/>
      <c r="B41" s="3"/>
      <c r="C41" s="3"/>
      <c r="D41" s="3"/>
      <c r="E41" s="3"/>
      <c r="F41" s="3"/>
    </row>
    <row r="42" spans="1:6" x14ac:dyDescent="0.3">
      <c r="A42" s="99"/>
      <c r="B42" s="3"/>
      <c r="C42" s="3"/>
      <c r="D42" s="93"/>
      <c r="E42" s="93"/>
      <c r="F42" s="93"/>
    </row>
    <row r="43" spans="1:6" x14ac:dyDescent="0.3">
      <c r="D43" s="3"/>
      <c r="E43" s="3"/>
      <c r="F43" s="98"/>
    </row>
    <row r="44" spans="1:6" x14ac:dyDescent="0.3">
      <c r="A44" s="52"/>
      <c r="B44" s="52"/>
      <c r="C44" s="52"/>
      <c r="D44" s="3"/>
      <c r="E44" s="3"/>
      <c r="F44" s="3"/>
    </row>
    <row r="45" spans="1:6" x14ac:dyDescent="0.3">
      <c r="A45" s="53"/>
      <c r="B45" s="92"/>
      <c r="C45" s="54"/>
      <c r="D45" s="3"/>
      <c r="E45" s="3"/>
      <c r="F45" s="3"/>
    </row>
    <row r="46" spans="1:6" x14ac:dyDescent="0.3">
      <c r="A46" s="55"/>
      <c r="B46" s="58"/>
      <c r="C46" s="56"/>
      <c r="D46" s="3"/>
      <c r="E46" s="3"/>
      <c r="F46" s="3"/>
    </row>
    <row r="47" spans="1:6" x14ac:dyDescent="0.3">
      <c r="A47" s="52"/>
      <c r="B47" s="52"/>
      <c r="C47" s="52"/>
    </row>
    <row r="48" spans="1:6" x14ac:dyDescent="0.3">
      <c r="A48" s="52"/>
      <c r="B48" s="52"/>
      <c r="C48" s="52"/>
      <c r="D48" s="52"/>
      <c r="E48" s="52"/>
      <c r="F48" s="52"/>
    </row>
    <row r="49" spans="4:6" x14ac:dyDescent="0.3">
      <c r="D49" s="100"/>
      <c r="E49" s="102"/>
      <c r="F49" s="100"/>
    </row>
    <row r="50" spans="4:6" x14ac:dyDescent="0.3">
      <c r="D50" s="101"/>
      <c r="E50" s="102"/>
      <c r="F50" s="101"/>
    </row>
    <row r="51" spans="4:6" x14ac:dyDescent="0.3">
      <c r="D51" s="52"/>
      <c r="E51" s="52"/>
      <c r="F51" s="52"/>
    </row>
    <row r="52" spans="4:6" x14ac:dyDescent="0.3">
      <c r="D52" s="52"/>
      <c r="E52" s="52"/>
      <c r="F52" s="52"/>
    </row>
  </sheetData>
  <mergeCells count="11"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M28"/>
  <sheetViews>
    <sheetView topLeftCell="A7" zoomScaleNormal="100" workbookViewId="0">
      <selection activeCell="B15" sqref="B15"/>
    </sheetView>
  </sheetViews>
  <sheetFormatPr baseColWidth="10" defaultColWidth="11.44140625" defaultRowHeight="14.4" x14ac:dyDescent="0.3"/>
  <cols>
    <col min="1" max="1" width="11.44140625" style="8"/>
    <col min="2" max="6" width="30.77734375" customWidth="1"/>
    <col min="8" max="8" width="11.44140625" customWidth="1"/>
    <col min="9" max="13" width="21.44140625" customWidth="1"/>
  </cols>
  <sheetData>
    <row r="1" spans="1:13" ht="24" x14ac:dyDescent="0.3">
      <c r="A1" s="178" t="s">
        <v>33</v>
      </c>
      <c r="B1" s="178"/>
      <c r="C1" s="178"/>
      <c r="D1" s="178"/>
      <c r="E1" s="178"/>
      <c r="F1" s="178"/>
      <c r="H1" s="95"/>
      <c r="I1" s="95"/>
      <c r="J1" s="95"/>
      <c r="K1" s="95"/>
      <c r="L1" s="95"/>
      <c r="M1" s="95"/>
    </row>
    <row r="2" spans="1:13" ht="24" x14ac:dyDescent="0.3">
      <c r="A2" s="178" t="s">
        <v>235</v>
      </c>
      <c r="B2" s="178"/>
      <c r="C2" s="178"/>
      <c r="D2" s="178"/>
      <c r="E2" s="178"/>
      <c r="F2" s="178"/>
      <c r="H2" s="95"/>
      <c r="I2" s="95"/>
      <c r="J2" s="95"/>
      <c r="K2" s="95"/>
      <c r="L2" s="95"/>
      <c r="M2" s="95"/>
    </row>
    <row r="3" spans="1:13" ht="17.399999999999999" x14ac:dyDescent="0.3">
      <c r="A3" s="179" t="s">
        <v>154</v>
      </c>
      <c r="B3" s="179"/>
      <c r="C3" s="179"/>
      <c r="D3" s="179"/>
      <c r="E3" s="179"/>
      <c r="F3" s="179"/>
      <c r="H3" s="96"/>
      <c r="I3" s="96"/>
      <c r="J3" s="96"/>
      <c r="K3" s="96"/>
      <c r="L3" s="96"/>
      <c r="M3" s="96"/>
    </row>
    <row r="4" spans="1:13" ht="15" thickBot="1" x14ac:dyDescent="0.35">
      <c r="H4" s="8"/>
    </row>
    <row r="5" spans="1:13" ht="17.7" customHeight="1" x14ac:dyDescent="0.35">
      <c r="A5" s="180" t="s">
        <v>133</v>
      </c>
      <c r="B5" s="181"/>
      <c r="C5" s="181"/>
      <c r="D5" s="181"/>
      <c r="E5" s="181"/>
      <c r="F5" s="182"/>
      <c r="H5" s="94"/>
      <c r="I5" s="94"/>
      <c r="J5" s="94"/>
      <c r="K5" s="94"/>
      <c r="L5" s="94"/>
      <c r="M5" s="94"/>
    </row>
    <row r="6" spans="1:13" ht="16.2" customHeight="1" thickBot="1" x14ac:dyDescent="0.4">
      <c r="A6" s="183"/>
      <c r="B6" s="184"/>
      <c r="C6" s="184"/>
      <c r="D6" s="184"/>
      <c r="E6" s="184"/>
      <c r="F6" s="185"/>
      <c r="H6" s="94"/>
      <c r="I6" s="94"/>
      <c r="J6" s="94"/>
      <c r="K6" s="94"/>
      <c r="L6" s="94"/>
      <c r="M6" s="94"/>
    </row>
    <row r="7" spans="1:13" ht="8.25" customHeight="1" thickBot="1" x14ac:dyDescent="0.4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97"/>
      <c r="J8" s="97"/>
      <c r="K8" s="97"/>
      <c r="L8" s="97"/>
      <c r="M8" s="97"/>
    </row>
    <row r="9" spans="1:13" ht="30" customHeight="1" thickBot="1" x14ac:dyDescent="0.35">
      <c r="C9" s="166" t="s">
        <v>238</v>
      </c>
      <c r="H9" s="8"/>
    </row>
    <row r="10" spans="1:13" ht="49.95" customHeight="1" x14ac:dyDescent="0.3">
      <c r="A10" s="194" t="s">
        <v>36</v>
      </c>
      <c r="B10" s="38" t="s">
        <v>241</v>
      </c>
      <c r="C10" s="87"/>
      <c r="D10" s="2" t="s">
        <v>156</v>
      </c>
      <c r="E10" s="62" t="s">
        <v>155</v>
      </c>
      <c r="F10" s="6"/>
      <c r="H10" s="8"/>
      <c r="J10" s="3"/>
      <c r="K10" s="3"/>
      <c r="L10" s="3"/>
      <c r="M10" s="3"/>
    </row>
    <row r="11" spans="1:13" ht="86.4" customHeight="1" x14ac:dyDescent="0.3">
      <c r="A11" s="194"/>
      <c r="B11" s="36" t="s">
        <v>243</v>
      </c>
      <c r="C11" s="60" t="s">
        <v>158</v>
      </c>
      <c r="D11" s="164" t="s">
        <v>157</v>
      </c>
      <c r="E11" s="60" t="s">
        <v>247</v>
      </c>
      <c r="F11" s="51" t="s">
        <v>246</v>
      </c>
      <c r="H11" s="8"/>
      <c r="I11" s="3"/>
      <c r="J11" s="3"/>
      <c r="K11" s="3"/>
      <c r="L11" s="3"/>
      <c r="M11" s="3"/>
    </row>
    <row r="12" spans="1:13" ht="30" customHeight="1" thickBot="1" x14ac:dyDescent="0.35">
      <c r="A12" s="194"/>
      <c r="B12" s="86" t="s">
        <v>140</v>
      </c>
      <c r="C12" s="61" t="s">
        <v>162</v>
      </c>
      <c r="D12" s="4" t="s">
        <v>161</v>
      </c>
      <c r="E12" s="61" t="s">
        <v>159</v>
      </c>
      <c r="F12" s="5" t="s">
        <v>160</v>
      </c>
      <c r="H12" s="8"/>
      <c r="I12" s="3"/>
      <c r="J12" s="3"/>
      <c r="K12" s="3"/>
      <c r="L12" s="3"/>
      <c r="M12" s="10"/>
    </row>
    <row r="13" spans="1:13" ht="15" thickBot="1" x14ac:dyDescent="0.35">
      <c r="B13" s="167"/>
      <c r="C13" s="165"/>
      <c r="D13" s="165"/>
      <c r="E13" s="93"/>
      <c r="F13" s="165"/>
      <c r="H13" s="8"/>
      <c r="I13" s="3"/>
      <c r="J13" s="3"/>
      <c r="K13" s="3"/>
      <c r="L13" s="3"/>
      <c r="M13" s="93"/>
    </row>
    <row r="14" spans="1:13" ht="94.95" customHeight="1" x14ac:dyDescent="0.3">
      <c r="A14" s="194" t="s">
        <v>50</v>
      </c>
      <c r="B14" s="38" t="s">
        <v>243</v>
      </c>
      <c r="C14" s="62" t="s">
        <v>163</v>
      </c>
      <c r="D14" s="2" t="s">
        <v>157</v>
      </c>
      <c r="E14" s="62" t="s">
        <v>247</v>
      </c>
      <c r="F14" s="6" t="s">
        <v>246</v>
      </c>
      <c r="H14" s="8"/>
      <c r="I14" s="3"/>
      <c r="J14" s="3"/>
      <c r="K14" s="3"/>
      <c r="L14" s="3"/>
      <c r="M14" s="3"/>
    </row>
    <row r="15" spans="1:13" ht="31.95" customHeight="1" thickBot="1" x14ac:dyDescent="0.35">
      <c r="A15" s="194"/>
      <c r="B15" s="86" t="str">
        <f t="shared" ref="B15" si="0">B12</f>
        <v>Compote Banane Pomme Fleur d'oranger</v>
      </c>
      <c r="C15" s="61" t="s">
        <v>162</v>
      </c>
      <c r="D15" s="4" t="s">
        <v>161</v>
      </c>
      <c r="E15" s="61" t="s">
        <v>159</v>
      </c>
      <c r="F15" s="5" t="s">
        <v>160</v>
      </c>
      <c r="H15" s="8"/>
      <c r="I15" s="3"/>
      <c r="J15" s="3"/>
      <c r="K15" s="3"/>
      <c r="L15" s="3"/>
      <c r="M15" s="3"/>
    </row>
    <row r="16" spans="1:13" ht="15" thickBot="1" x14ac:dyDescent="0.35">
      <c r="B16" s="8"/>
      <c r="C16" s="93"/>
      <c r="D16" s="93"/>
      <c r="E16" s="93"/>
      <c r="F16" s="93"/>
      <c r="H16" s="8"/>
      <c r="I16" s="3"/>
      <c r="J16" s="3"/>
      <c r="K16" s="3"/>
      <c r="L16" s="3"/>
      <c r="M16" s="93"/>
    </row>
    <row r="17" spans="1:13" ht="14.25" customHeight="1" x14ac:dyDescent="0.3">
      <c r="A17" s="194" t="s">
        <v>60</v>
      </c>
      <c r="B17" s="156" t="s">
        <v>245</v>
      </c>
      <c r="C17" s="62" t="s">
        <v>143</v>
      </c>
      <c r="D17" s="2" t="s">
        <v>65</v>
      </c>
      <c r="E17" s="62" t="s">
        <v>164</v>
      </c>
      <c r="F17" s="158" t="s">
        <v>245</v>
      </c>
      <c r="H17" s="8"/>
      <c r="I17" s="3"/>
      <c r="J17" s="3"/>
      <c r="K17" s="3"/>
      <c r="L17" s="3"/>
      <c r="M17" s="98"/>
    </row>
    <row r="18" spans="1:13" x14ac:dyDescent="0.3">
      <c r="A18" s="194"/>
      <c r="B18" s="36" t="s">
        <v>146</v>
      </c>
      <c r="C18" s="60" t="s">
        <v>68</v>
      </c>
      <c r="D18" s="164" t="s">
        <v>102</v>
      </c>
      <c r="E18" s="60" t="s">
        <v>145</v>
      </c>
      <c r="F18" s="51" t="s">
        <v>148</v>
      </c>
      <c r="H18" s="8"/>
      <c r="I18" s="3"/>
      <c r="J18" s="3"/>
      <c r="K18" s="3"/>
      <c r="L18" s="3"/>
      <c r="M18" s="3"/>
    </row>
    <row r="19" spans="1:13" x14ac:dyDescent="0.3">
      <c r="A19" s="194"/>
      <c r="B19" s="36" t="s">
        <v>72</v>
      </c>
      <c r="C19" s="60" t="s">
        <v>71</v>
      </c>
      <c r="D19" s="164" t="s">
        <v>72</v>
      </c>
      <c r="E19" s="60" t="s">
        <v>71</v>
      </c>
      <c r="F19" s="51" t="s">
        <v>72</v>
      </c>
      <c r="H19" s="8"/>
      <c r="I19" s="3"/>
      <c r="J19" s="3"/>
      <c r="K19" s="3"/>
      <c r="L19" s="3"/>
      <c r="M19" s="3"/>
    </row>
    <row r="20" spans="1:13" ht="31.2" customHeight="1" thickBot="1" x14ac:dyDescent="0.35">
      <c r="A20" s="194"/>
      <c r="B20" s="86" t="s">
        <v>150</v>
      </c>
      <c r="C20" s="61" t="s">
        <v>167</v>
      </c>
      <c r="D20" s="4" t="s">
        <v>161</v>
      </c>
      <c r="E20" s="61" t="s">
        <v>166</v>
      </c>
      <c r="F20" s="5" t="s">
        <v>138</v>
      </c>
      <c r="H20" s="8"/>
      <c r="I20" s="3"/>
      <c r="J20" s="3"/>
      <c r="K20" s="3"/>
      <c r="L20" s="3"/>
      <c r="M20" s="3"/>
    </row>
    <row r="21" spans="1:13" ht="16.2" customHeight="1" thickBot="1" x14ac:dyDescent="0.35">
      <c r="A21" s="53"/>
      <c r="B21" s="8"/>
      <c r="C21" s="8"/>
      <c r="D21" s="8"/>
      <c r="E21" s="8"/>
      <c r="F21" s="8"/>
      <c r="H21" s="8"/>
      <c r="I21" s="3"/>
      <c r="J21" s="3"/>
      <c r="K21" s="3"/>
      <c r="L21" s="3"/>
    </row>
    <row r="22" spans="1:13" ht="25.95" customHeight="1" x14ac:dyDescent="0.3">
      <c r="A22" s="55"/>
      <c r="B22" s="38" t="str">
        <f>B18</f>
        <v>Purée d'Épinards</v>
      </c>
      <c r="C22" s="62" t="str">
        <f t="shared" ref="C22" si="1">C18</f>
        <v>Purée de Courgettes</v>
      </c>
      <c r="D22" s="2" t="str">
        <f t="shared" ref="D22" si="2">D18</f>
        <v>Purée de Haricots verts</v>
      </c>
      <c r="E22" s="62" t="str">
        <f>E18</f>
        <v>Purée de Carottes</v>
      </c>
      <c r="F22" s="6" t="str">
        <f t="shared" ref="F22" si="3">F18</f>
        <v>Purée d'Aubergines</v>
      </c>
      <c r="H22" s="8"/>
    </row>
    <row r="23" spans="1:13" ht="15" thickBot="1" x14ac:dyDescent="0.35">
      <c r="A23" s="52"/>
      <c r="B23" s="86" t="str">
        <f t="shared" ref="B23:C23" si="4">B20</f>
        <v>Compote de Pomme Banane</v>
      </c>
      <c r="C23" s="61" t="str">
        <f t="shared" si="4"/>
        <v xml:space="preserve">Compote Pomme </v>
      </c>
      <c r="D23" s="4" t="str">
        <f t="shared" ref="D23" si="5">D20</f>
        <v>Compote Pomme Pêche</v>
      </c>
      <c r="E23" s="61" t="str">
        <f>E20</f>
        <v>Compote Pomme Abricot</v>
      </c>
      <c r="F23" s="5" t="str">
        <f t="shared" ref="F23" si="6">F20</f>
        <v>Compote Pomme Cerise</v>
      </c>
      <c r="H23" s="8"/>
    </row>
    <row r="24" spans="1:13" ht="8.25" customHeight="1" x14ac:dyDescent="0.3">
      <c r="A24" s="52"/>
      <c r="B24" s="52"/>
      <c r="C24" s="52"/>
      <c r="D24" s="52"/>
      <c r="E24" s="52"/>
      <c r="F24" s="52"/>
      <c r="H24" s="8"/>
      <c r="I24" s="52"/>
      <c r="J24" s="52"/>
      <c r="K24" s="52"/>
      <c r="L24" s="52"/>
      <c r="M24" s="52"/>
    </row>
    <row r="25" spans="1:13" ht="15.6" customHeight="1" x14ac:dyDescent="0.3">
      <c r="A25" s="53"/>
      <c r="B25" s="196" t="s">
        <v>152</v>
      </c>
      <c r="C25" s="196"/>
      <c r="D25" s="186"/>
      <c r="E25" s="188"/>
      <c r="F25" s="189"/>
      <c r="H25" s="8"/>
      <c r="I25" s="57"/>
      <c r="J25" s="54"/>
      <c r="K25" s="100"/>
      <c r="L25" s="102"/>
      <c r="M25" s="100"/>
    </row>
    <row r="26" spans="1:13" x14ac:dyDescent="0.3">
      <c r="A26" s="55"/>
      <c r="B26" s="58" t="s">
        <v>30</v>
      </c>
      <c r="C26" s="56"/>
      <c r="D26" s="187"/>
      <c r="E26" s="188"/>
      <c r="F26" s="190"/>
      <c r="H26" s="55"/>
      <c r="I26" s="58"/>
      <c r="J26" s="56"/>
      <c r="K26" s="101"/>
      <c r="L26" s="102"/>
      <c r="M26" s="101"/>
    </row>
    <row r="27" spans="1:13" x14ac:dyDescent="0.3">
      <c r="A27" s="52"/>
      <c r="B27" s="52" t="s">
        <v>31</v>
      </c>
      <c r="C27" s="52"/>
      <c r="D27" s="52"/>
      <c r="E27" s="52"/>
      <c r="F27" s="52"/>
      <c r="H27" s="52"/>
      <c r="I27" s="52"/>
      <c r="J27" s="52"/>
      <c r="K27" s="52"/>
      <c r="L27" s="52"/>
      <c r="M27" s="52"/>
    </row>
    <row r="28" spans="1:13" x14ac:dyDescent="0.3">
      <c r="A28" s="52"/>
      <c r="B28" s="52" t="s">
        <v>153</v>
      </c>
      <c r="C28" s="52"/>
      <c r="D28" s="52"/>
      <c r="E28" s="52"/>
      <c r="F28" s="52"/>
      <c r="H28" s="52"/>
      <c r="I28" s="52"/>
      <c r="J28" s="52"/>
      <c r="K28" s="52"/>
      <c r="L28" s="52"/>
      <c r="M28" s="52"/>
    </row>
  </sheetData>
  <mergeCells count="11">
    <mergeCell ref="A17:A20"/>
    <mergeCell ref="D25:D26"/>
    <mergeCell ref="E25:E26"/>
    <mergeCell ref="F25:F26"/>
    <mergeCell ref="A1:F1"/>
    <mergeCell ref="A2:F2"/>
    <mergeCell ref="A3:F3"/>
    <mergeCell ref="A5:F6"/>
    <mergeCell ref="A10:A12"/>
    <mergeCell ref="A14:A15"/>
    <mergeCell ref="B25:C25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S23 DEJ</vt:lpstr>
      <vt:lpstr>S24 DEJ</vt:lpstr>
      <vt:lpstr>S25 DEJ</vt:lpstr>
      <vt:lpstr>S37 DEJ</vt:lpstr>
      <vt:lpstr>S26 DEJ</vt:lpstr>
      <vt:lpstr>Allergènes</vt:lpstr>
      <vt:lpstr>Allergènes!Impression_des_titres</vt:lpstr>
      <vt:lpstr>Allergènes!Zone_d_impression</vt:lpstr>
      <vt:lpstr>'S23 DEJ'!Zone_d_impression</vt:lpstr>
      <vt:lpstr>'S24 DEJ'!Zone_d_impression</vt:lpstr>
      <vt:lpstr>'S25 DEJ'!Zone_d_impression</vt:lpstr>
      <vt:lpstr>'S26 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2025-05-20T10:25:41Z</cp:lastPrinted>
  <dcterms:created xsi:type="dcterms:W3CDTF">2020-08-14T10:54:13Z</dcterms:created>
  <dcterms:modified xsi:type="dcterms:W3CDTF">2025-05-20T10:26:06Z</dcterms:modified>
  <cp:category/>
  <cp:contentStatus/>
</cp:coreProperties>
</file>