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ebp" ContentType="image/webp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ILLE\Downloads\"/>
    </mc:Choice>
  </mc:AlternateContent>
  <xr:revisionPtr revIDLastSave="0" documentId="13_ncr:1_{8CDABA60-3FD5-4787-9C59-C6AE97F1D7C7}" xr6:coauthVersionLast="47" xr6:coauthVersionMax="47" xr10:uidLastSave="{00000000-0000-0000-0000-000000000000}"/>
  <bookViews>
    <workbookView xWindow="-110" yWindow="-110" windowWidth="19420" windowHeight="10420" firstSheet="7" activeTab="10" xr2:uid="{00000000-000D-0000-FFFF-FFFF00000000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10-MA" sheetId="13" r:id="rId8"/>
    <sheet name="S37 DEJ" sheetId="3" state="hidden" r:id="rId9"/>
    <sheet name="S11-MA" sheetId="34" r:id="rId10"/>
    <sheet name="S12-MA" sheetId="35" r:id="rId11"/>
    <sheet name="S13-MA" sheetId="33" r:id="rId12"/>
    <sheet name="ALL-MA" sheetId="22" r:id="rId13"/>
  </sheets>
  <definedNames>
    <definedName name="_xlnm.Print_Titles" localSheetId="12">'ALL-MA'!$1:$2</definedName>
    <definedName name="_xlnm.Print_Area" localSheetId="12">'ALL-MA'!$A$1:$O$147</definedName>
    <definedName name="_xlnm.Print_Area" localSheetId="7">'S10-MA'!$A$1:$F$34</definedName>
    <definedName name="_xlnm.Print_Area" localSheetId="9">'S11-MA'!$A$1:$F$34</definedName>
    <definedName name="_xlnm.Print_Area" localSheetId="10">'S12-MA'!$A$1:$F$34</definedName>
    <definedName name="_xlnm.Print_Area" localSheetId="11">'S13-MA'!$A$1:$F$34</definedName>
    <definedName name="_xlnm.Print_Area" localSheetId="8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3" i="22" l="1"/>
  <c r="A182" i="22"/>
  <c r="A181" i="22"/>
  <c r="A180" i="22"/>
  <c r="A179" i="22"/>
  <c r="A178" i="22"/>
  <c r="A177" i="22"/>
  <c r="A176" i="22"/>
  <c r="A175" i="22"/>
  <c r="A174" i="22"/>
  <c r="A173" i="22"/>
  <c r="A172" i="22"/>
  <c r="A171" i="22"/>
  <c r="A170" i="22"/>
  <c r="A169" i="22"/>
  <c r="A168" i="22"/>
  <c r="A167" i="22"/>
  <c r="A166" i="22"/>
  <c r="A165" i="22"/>
  <c r="A164" i="22"/>
  <c r="A163" i="22"/>
  <c r="A162" i="22"/>
  <c r="A161" i="22"/>
  <c r="A160" i="22"/>
  <c r="A159" i="22"/>
  <c r="A158" i="22"/>
  <c r="A157" i="22"/>
  <c r="A156" i="22"/>
  <c r="A155" i="22"/>
  <c r="A154" i="22"/>
  <c r="A153" i="22"/>
  <c r="A152" i="22"/>
  <c r="A151" i="22"/>
  <c r="A150" i="22"/>
  <c r="A149" i="22"/>
  <c r="A148" i="22"/>
  <c r="A147" i="22"/>
  <c r="A146" i="22"/>
  <c r="A145" i="22"/>
  <c r="A144" i="22"/>
  <c r="A143" i="22"/>
  <c r="A142" i="22"/>
  <c r="A141" i="22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125" i="22"/>
  <c r="A124" i="22"/>
  <c r="A123" i="22"/>
  <c r="A122" i="22"/>
  <c r="A121" i="22"/>
  <c r="A120" i="22"/>
  <c r="A119" i="22"/>
  <c r="A118" i="22"/>
  <c r="A117" i="22"/>
  <c r="A116" i="22"/>
  <c r="A115" i="22"/>
  <c r="A114" i="22"/>
  <c r="A113" i="22"/>
  <c r="A112" i="22"/>
  <c r="A111" i="22"/>
  <c r="A110" i="22"/>
  <c r="A109" i="22"/>
  <c r="A108" i="22"/>
  <c r="A106" i="22"/>
  <c r="A105" i="22"/>
  <c r="A104" i="22"/>
  <c r="A103" i="22"/>
  <c r="A102" i="22"/>
  <c r="A101" i="22"/>
  <c r="A100" i="22"/>
  <c r="A99" i="22"/>
  <c r="A98" i="22"/>
  <c r="A97" i="22"/>
  <c r="A96" i="22"/>
  <c r="A95" i="22"/>
  <c r="A94" i="22"/>
  <c r="A93" i="22"/>
  <c r="A92" i="22"/>
  <c r="A91" i="22"/>
  <c r="A90" i="22"/>
  <c r="A89" i="22"/>
  <c r="A88" i="22"/>
  <c r="A87" i="22"/>
  <c r="A86" i="22"/>
  <c r="A85" i="22"/>
  <c r="A84" i="22"/>
  <c r="A83" i="22"/>
  <c r="A82" i="22"/>
  <c r="A81" i="22"/>
  <c r="A80" i="22"/>
  <c r="A79" i="22"/>
  <c r="A78" i="22"/>
  <c r="A77" i="22"/>
  <c r="A76" i="22"/>
  <c r="A75" i="22"/>
  <c r="A74" i="22"/>
  <c r="A73" i="22"/>
  <c r="A72" i="22"/>
  <c r="A71" i="22"/>
  <c r="A70" i="22"/>
  <c r="A69" i="22"/>
  <c r="A68" i="22"/>
  <c r="A67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3" i="22"/>
  <c r="A9" i="22"/>
  <c r="A8" i="22"/>
  <c r="A7" i="22"/>
  <c r="A6" i="22"/>
  <c r="A5" i="22"/>
  <c r="A11" i="22"/>
  <c r="A10" i="22"/>
  <c r="A4" i="22"/>
  <c r="B9" i="35"/>
  <c r="B19" i="35"/>
  <c r="F9" i="34"/>
  <c r="C9" i="34"/>
  <c r="A107" i="22" l="1"/>
  <c r="D9" i="13"/>
  <c r="B9" i="13"/>
  <c r="A14" i="22" l="1"/>
  <c r="A12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<sst xmlns="http://schemas.openxmlformats.org/spreadsheetml/2006/main" count="897" uniqueCount="303">
  <si>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</si>
  <si>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</si>
  <si>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</si>
  <si>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</si>
  <si>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</si>
  <si>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</si>
  <si>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</si>
  <si>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</si>
  <si>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</si>
  <si>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</si>
  <si>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</si>
  <si>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</si>
  <si>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</si>
  <si>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</si>
  <si>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</si>
  <si>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</si>
  <si>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</si>
  <si>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</si>
  <si>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</si>
  <si>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</si>
  <si>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</si>
  <si>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</si>
  <si>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</si>
  <si>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</si>
  <si>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</si>
  <si>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</si>
  <si>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</si>
  <si>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</si>
  <si>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</si>
  <si>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</si>
  <si>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</si>
  <si>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</si>
  <si>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</si>
  <si>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</si>
  <si>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</si>
  <si>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</si>
  <si>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</si>
  <si>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</si>
  <si>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</si>
  <si>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</si>
  <si>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</si>
  <si>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</si>
  <si>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</si>
  <si>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</si>
  <si>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</si>
  <si>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</si>
  <si>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</si>
  <si>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</si>
  <si>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</si>
  <si>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</si>
  <si>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</si>
  <si>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</si>
  <si>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</si>
  <si>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</si>
  <si>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</si>
  <si>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</si>
  <si>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</si>
  <si>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</si>
  <si>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</si>
  <si>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</si>
  <si>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</si>
  <si>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</si>
  <si>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</si>
  <si>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</si>
  <si>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</si>
  <si>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</si>
  <si>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</si>
  <si>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</si>
  <si>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</si>
  <si>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</si>
  <si>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</si>
  <si>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</si>
  <si>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</si>
  <si>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</si>
  <si>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</si>
  <si>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</si>
  <si>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</si>
  <si>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</si>
  <si>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</si>
  <si>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</si>
  <si>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</si>
  <si>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</si>
  <si>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</si>
  <si>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</si>
  <si>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</si>
  <si>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</si>
  <si>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</si>
  <si>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</si>
  <si>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</si>
  <si>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</si>
  <si>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</si>
  <si>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</si>
  <si>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</si>
  <si>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</si>
  <si>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</si>
  <si>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</si>
  <si>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</si>
  <si>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</si>
  <si>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</si>
  <si>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</si>
  <si>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</si>
  <si>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</si>
  <si>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</si>
  <si>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</si>
  <si>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</si>
  <si>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</si>
  <si>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</si>
  <si>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</si>
  <si>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</si>
  <si>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</si>
  <si>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</si>
  <si>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</si>
  <si>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</si>
  <si>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</si>
  <si>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</si>
  <si>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</si>
  <si>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</si>
  <si>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</si>
  <si>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</si>
  <si>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</si>
  <si>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</si>
  <si>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</si>
  <si>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</si>
  <si>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</si>
  <si>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</si>
  <si>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</si>
  <si>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</si>
  <si>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</si>
  <si>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</si>
  <si>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</si>
  <si>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</si>
  <si>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</si>
  <si>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</si>
  <si>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MENUS</t>
  </si>
  <si>
    <t>Du 02 au 06 Mars 2026</t>
  </si>
  <si>
    <t>Découverte du Kumquat</t>
  </si>
  <si>
    <r>
      <t xml:space="preserve">Velouté de légumes anciens*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(rutabaga et panais)</t>
    </r>
  </si>
  <si>
    <t>Salade de poireaux aux agrumes (orange, pamplemousse et citron vert)</t>
  </si>
  <si>
    <t>Velouté de Courge à l'ail et ciboulette</t>
  </si>
  <si>
    <r>
      <t>Carottes à la cardamome, blé*</t>
    </r>
    <r>
      <rPr>
        <b/>
        <sz val="14"/>
        <color rgb="FFED7D31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oignons et Houmous de pois cassés </t>
    </r>
  </si>
  <si>
    <r>
      <t>Epinards au curcuma*</t>
    </r>
    <r>
      <rPr>
        <b/>
        <sz val="14"/>
        <color rgb="FFED7D31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>, Pommes de terre à l'ail et</t>
    </r>
    <r>
      <rPr>
        <b/>
        <sz val="14"/>
        <color rgb="FF660033"/>
        <rFont val="Calibri"/>
        <family val="2"/>
      </rPr>
      <t xml:space="preserve"> </t>
    </r>
    <r>
      <rPr>
        <sz val="14"/>
        <color rgb="FF660033"/>
        <rFont val="Calibri"/>
        <family val="2"/>
      </rPr>
      <t>Poisson du jour*</t>
    </r>
  </si>
  <si>
    <r>
      <t>Betteraves et choux raves, Semoule*</t>
    </r>
    <r>
      <rPr>
        <b/>
        <sz val="14"/>
        <color rgb="FFED7D31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raisins secs et Poulet </t>
    </r>
  </si>
  <si>
    <r>
      <t>Courges au persil, quinoa au bouillon de légumes et</t>
    </r>
    <r>
      <rPr>
        <sz val="14"/>
        <color rgb="FF00B050"/>
        <rFont val="Calibri"/>
        <family val="2"/>
        <scheme val="minor"/>
      </rPr>
      <t xml:space="preserve"> </t>
    </r>
    <r>
      <rPr>
        <sz val="14"/>
        <color rgb="FF660033"/>
        <rFont val="Calibri"/>
        <family val="2"/>
        <scheme val="minor"/>
      </rPr>
      <t>Poisson du jour*</t>
    </r>
  </si>
  <si>
    <t>Choux-fleurs à l'hibiscus, Riz pilaf aux légumes et sauté de Bœuf</t>
  </si>
  <si>
    <t>Camembert</t>
  </si>
  <si>
    <t>Coulommiers</t>
  </si>
  <si>
    <t>Compote Pomme Banane Citron</t>
  </si>
  <si>
    <r>
      <t>Carottes à la cardamome, blé*</t>
    </r>
    <r>
      <rPr>
        <b/>
        <sz val="14"/>
        <color rgb="FFED7D31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oignons et mixé de Poulet</t>
    </r>
  </si>
  <si>
    <r>
      <t xml:space="preserve">Epinards au curcuma*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, Pommes de terre à l'ail et mixé de </t>
    </r>
    <r>
      <rPr>
        <sz val="14"/>
        <color rgb="FF660033"/>
        <rFont val="Calibri"/>
        <family val="2"/>
      </rPr>
      <t>Poisson du jour*</t>
    </r>
  </si>
  <si>
    <r>
      <t>Betteraves et choux raves, Semoule*</t>
    </r>
    <r>
      <rPr>
        <b/>
        <sz val="14"/>
        <color rgb="FFED7D31"/>
        <rFont val="Calibri"/>
        <family val="2"/>
        <scheme val="minor"/>
      </rPr>
      <t xml:space="preserve"> (Blé)</t>
    </r>
    <r>
      <rPr>
        <b/>
        <sz val="14"/>
        <color rgb="FF00B050"/>
        <rFont val="Calibri"/>
        <family val="2"/>
        <scheme val="minor"/>
      </rPr>
      <t xml:space="preserve"> aux rasins secs et mixé de Poulet </t>
    </r>
  </si>
  <si>
    <r>
      <t>Courges au persil, quinoa au bouillon de légumes et mixé de</t>
    </r>
    <r>
      <rPr>
        <sz val="14"/>
        <color rgb="FF00B050"/>
        <rFont val="Calibri"/>
        <family val="2"/>
        <scheme val="minor"/>
      </rPr>
      <t xml:space="preserve"> </t>
    </r>
    <r>
      <rPr>
        <sz val="14"/>
        <color rgb="FF660033"/>
        <rFont val="Calibri"/>
        <family val="2"/>
        <scheme val="minor"/>
      </rPr>
      <t>Poisson du jour*</t>
    </r>
  </si>
  <si>
    <t>Choux-fleurs à l'hibiscus, Riz pilaf aux légumes et mixé de Bœuf</t>
  </si>
  <si>
    <t>Compote Pomme Poire cacao</t>
  </si>
  <si>
    <t xml:space="preserve">Compote Pomme Fleur d'oranger </t>
  </si>
  <si>
    <t>Compote Pomme Kumquat</t>
  </si>
  <si>
    <t xml:space="preserve">Compote Pomme Passion </t>
  </si>
  <si>
    <t>Mixé de Poisson du jour*</t>
  </si>
  <si>
    <t>Mixé de Bœuf</t>
  </si>
  <si>
    <t>Purée de Carottes</t>
  </si>
  <si>
    <t>Purée d'Epinards</t>
  </si>
  <si>
    <t>Purée de Betteraves</t>
  </si>
  <si>
    <t>Purée de choux-fleurs</t>
  </si>
  <si>
    <t>Purée de Pommes de terre</t>
  </si>
  <si>
    <t>Purée de Patates Douces</t>
  </si>
  <si>
    <t xml:space="preserve">Purée de Pois cassés </t>
  </si>
  <si>
    <t xml:space="preserve">Purée de Pommes de terre </t>
  </si>
  <si>
    <t>Compote Pomme Poire</t>
  </si>
  <si>
    <t xml:space="preserve">Compote de Pommes </t>
  </si>
  <si>
    <t>Compote  Pomme Banane</t>
  </si>
  <si>
    <t>GOÛTERS</t>
  </si>
  <si>
    <t xml:space="preserve">Compote Pomme Poire </t>
  </si>
  <si>
    <t>Fromage à tartiner</t>
  </si>
  <si>
    <t>Beurre</t>
  </si>
  <si>
    <t xml:space="preserve">Petit beurre </t>
  </si>
  <si>
    <t>Galettes de riz</t>
  </si>
  <si>
    <t xml:space="preserve">     Bio (en vert non gras)</t>
  </si>
  <si>
    <t>Tous les Poissons : NON BIO</t>
  </si>
  <si>
    <t>Recette végétarienne</t>
  </si>
  <si>
    <r>
      <t xml:space="preserve">(lait) </t>
    </r>
    <r>
      <rPr>
        <sz val="10"/>
        <color rgb="FFED7D31"/>
        <rFont val="Calibri"/>
        <family val="2"/>
        <scheme val="minor"/>
      </rPr>
      <t>ou</t>
    </r>
    <r>
      <rPr>
        <b/>
        <sz val="10"/>
        <color rgb="FFED7D31"/>
        <rFont val="Calibri"/>
        <family val="2"/>
        <scheme val="minor"/>
      </rPr>
      <t xml:space="preserve"> </t>
    </r>
    <r>
      <rPr>
        <sz val="10"/>
        <color rgb="FFED7D31"/>
        <rFont val="Calibri"/>
        <family val="2"/>
        <scheme val="minor"/>
      </rPr>
      <t>*</t>
    </r>
    <r>
      <rPr>
        <b/>
        <sz val="10"/>
        <color rgb="FFED7D31"/>
        <rFont val="Calibri"/>
        <family val="2"/>
        <scheme val="minor"/>
      </rPr>
      <t xml:space="preserve"> </t>
    </r>
    <r>
      <rPr>
        <sz val="10"/>
        <color rgb="FFED7D31"/>
        <rFont val="Calibri"/>
        <family val="2"/>
        <scheme val="minor"/>
      </rPr>
      <t>Allergènes à déclaration obligatoire</t>
    </r>
  </si>
  <si>
    <t>Toutes nos viandes sont d'origine française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</si>
  <si>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</si>
  <si>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</si>
  <si>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</si>
  <si>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</si>
  <si>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</si>
  <si>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</si>
  <si>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</si>
  <si>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</si>
  <si>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</si>
  <si>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</si>
  <si>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</si>
  <si>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</si>
  <si>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</si>
  <si>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</si>
  <si>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</si>
  <si>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</si>
  <si>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>Compote Pomme Verveine</t>
  </si>
  <si>
    <t xml:space="preserve">Compote Banane Pomme Citron </t>
  </si>
  <si>
    <t>Purée de Potimarron</t>
  </si>
  <si>
    <t>Du 09 au 13 Mars 2026</t>
  </si>
  <si>
    <t>Découverte de l'Artichaut</t>
  </si>
  <si>
    <r>
      <t>Salade de blé*</t>
    </r>
    <r>
      <rPr>
        <b/>
        <sz val="14"/>
        <color rgb="FFED7D31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agrumes</t>
    </r>
  </si>
  <si>
    <t>Velouté de radis et betteraves</t>
  </si>
  <si>
    <t>Velouté de carottes et pommes de terre</t>
  </si>
  <si>
    <r>
      <t>Carottes braisées, Pommes de terre au paprika et</t>
    </r>
    <r>
      <rPr>
        <sz val="14"/>
        <color rgb="FF00B050"/>
        <rFont val="Calibri"/>
        <family val="2"/>
      </rPr>
      <t xml:space="preserve"> </t>
    </r>
    <r>
      <rPr>
        <sz val="14"/>
        <color rgb="FF660033"/>
        <rFont val="Calibri"/>
        <family val="2"/>
      </rPr>
      <t>Poisson du jour*</t>
    </r>
  </si>
  <si>
    <r>
      <t xml:space="preserve">Brocolis sautés, Riz au curcuma*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lentilles vertes à l'aneth</t>
    </r>
  </si>
  <si>
    <r>
      <t xml:space="preserve">Epinards à la crème*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de curry, Blé*</t>
    </r>
    <r>
      <rPr>
        <b/>
        <sz val="14"/>
        <color theme="5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artichauts et cuisses de Poulet </t>
    </r>
  </si>
  <si>
    <t>Yaourt fruité</t>
  </si>
  <si>
    <r>
      <t>Carottes braisées, Pommes de terre au paprika et mixé de</t>
    </r>
    <r>
      <rPr>
        <b/>
        <sz val="14"/>
        <color rgb="FF660033"/>
        <rFont val="Calibri"/>
        <family val="2"/>
      </rPr>
      <t xml:space="preserve"> </t>
    </r>
    <r>
      <rPr>
        <sz val="14"/>
        <color rgb="FF660033"/>
        <rFont val="Calibri"/>
        <family val="2"/>
      </rPr>
      <t>Poisson du jour*</t>
    </r>
  </si>
  <si>
    <r>
      <t xml:space="preserve">Brocolis sautés à l'aneth, Riz au curcuma*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mixé de Poulet </t>
    </r>
  </si>
  <si>
    <r>
      <t xml:space="preserve">Epinards à la crème*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de curry, Blé*</t>
    </r>
    <r>
      <rPr>
        <b/>
        <sz val="14"/>
        <color theme="5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artichauts et mixé de Poulet </t>
    </r>
  </si>
  <si>
    <t>Compote Pomme Mangue</t>
  </si>
  <si>
    <t>Compote Pomme à la Violette et Passiflore</t>
  </si>
  <si>
    <t>Compote Pomme Kiwi</t>
  </si>
  <si>
    <t xml:space="preserve">Compote Pomme Banane </t>
  </si>
  <si>
    <t>Purée de Choux-fleurs</t>
  </si>
  <si>
    <t>Purée de Patates douces</t>
  </si>
  <si>
    <t>Compote Pomme Banane</t>
  </si>
  <si>
    <t xml:space="preserve">Petit suisse </t>
  </si>
  <si>
    <t>Fromage blanc nature</t>
  </si>
  <si>
    <t>Petit suisse nature</t>
  </si>
  <si>
    <t>Du 16 au 20 Mars 2026</t>
  </si>
  <si>
    <t>Fête de la St Patrick</t>
  </si>
  <si>
    <r>
      <rPr>
        <b/>
        <sz val="14"/>
        <color rgb="FF00B050"/>
        <rFont val="Calibri"/>
        <family val="2"/>
        <scheme val="minor"/>
      </rPr>
      <t xml:space="preserve">Salade de radis au citron vert et fromage blanc* </t>
    </r>
    <r>
      <rPr>
        <b/>
        <sz val="14"/>
        <color rgb="FFED7D31"/>
        <rFont val="Calibri"/>
        <family val="2"/>
        <scheme val="minor"/>
      </rPr>
      <t>(lait)</t>
    </r>
  </si>
  <si>
    <t xml:space="preserve">Velouté de lentilles corail au jus de coco </t>
  </si>
  <si>
    <r>
      <t>Velouté d'épinards et céleris boules*</t>
    </r>
    <r>
      <rPr>
        <b/>
        <sz val="14"/>
        <color theme="5"/>
        <rFont val="Calibri"/>
        <family val="2"/>
      </rPr>
      <t xml:space="preserve"> (céleri)</t>
    </r>
  </si>
  <si>
    <r>
      <t xml:space="preserve">Brocolis au cumin, Semoule*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à l'huile d'olive et Poulet </t>
    </r>
  </si>
  <si>
    <r>
      <t xml:space="preserve">Colcannon Irlandais revisité ( Choux et poireaux) Pommes de terre et </t>
    </r>
    <r>
      <rPr>
        <sz val="14"/>
        <color rgb="FF660033"/>
        <rFont val="Calibri"/>
        <family val="2"/>
      </rPr>
      <t>poisson du jour*</t>
    </r>
  </si>
  <si>
    <r>
      <t xml:space="preserve">Courges au thym, Pâtes*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à l'ail  et </t>
    </r>
    <r>
      <rPr>
        <sz val="14"/>
        <color rgb="FF660033"/>
        <rFont val="Calibri"/>
        <family val="2"/>
      </rPr>
      <t>Poisson du jour*</t>
    </r>
  </si>
  <si>
    <r>
      <t xml:space="preserve">Poireaux braisés, Polenta crémeuse*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sauté de Veau </t>
    </r>
  </si>
  <si>
    <t>Bûche de chèvre</t>
  </si>
  <si>
    <r>
      <t xml:space="preserve">Brocolis au cumin, Semoule*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à l'huile d'olive et mixé de Poulet </t>
    </r>
  </si>
  <si>
    <r>
      <t xml:space="preserve">Colcannon revisité ( Choux et poireaux) Pommes de terre et mixé de </t>
    </r>
    <r>
      <rPr>
        <sz val="14"/>
        <color rgb="FF660033"/>
        <rFont val="Calibri"/>
        <family val="2"/>
      </rPr>
      <t xml:space="preserve">poisson du jour* </t>
    </r>
  </si>
  <si>
    <r>
      <t xml:space="preserve">Courges au thym, Pâtes*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à l'ail et mixé de </t>
    </r>
    <r>
      <rPr>
        <sz val="14"/>
        <color rgb="FF660033"/>
        <rFont val="Calibri"/>
        <family val="2"/>
      </rPr>
      <t>Poisson du jour*</t>
    </r>
  </si>
  <si>
    <r>
      <t xml:space="preserve">Poireaux braisés, Polenta crémeuse*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mixé de Veau </t>
    </r>
  </si>
  <si>
    <t>Compote Pomme Mandarine</t>
  </si>
  <si>
    <t>Compote Pomme Hibiscus</t>
  </si>
  <si>
    <t>Compote Pomme Pamplemousse</t>
  </si>
  <si>
    <t xml:space="preserve">Compote Pomme Vanille </t>
  </si>
  <si>
    <t>Compote Pomme Poire lavande</t>
  </si>
  <si>
    <r>
      <t>Mixé de Poisson du jour</t>
    </r>
    <r>
      <rPr>
        <b/>
        <sz val="14"/>
        <color rgb="FF660033"/>
        <rFont val="Calibri"/>
        <family val="2"/>
      </rPr>
      <t>*</t>
    </r>
  </si>
  <si>
    <t>Purée de blancs de poireaux</t>
  </si>
  <si>
    <t xml:space="preserve">Purée de pommes de terre </t>
  </si>
  <si>
    <t>Purée de pois cassés</t>
  </si>
  <si>
    <t>Fromage  à tartiner aux herbes</t>
  </si>
  <si>
    <t>Petit beurre</t>
  </si>
  <si>
    <t>Du 23 au 27 Mars 2026</t>
  </si>
  <si>
    <t xml:space="preserve">Découverte de l'Ail des ours </t>
  </si>
  <si>
    <t xml:space="preserve">Velouté de choux rouges et badiane </t>
  </si>
  <si>
    <t>Velouté de Mamie (légumes variés)</t>
  </si>
  <si>
    <r>
      <t xml:space="preserve">Courges à l'anis, boulgour* </t>
    </r>
    <r>
      <rPr>
        <b/>
        <sz val="14"/>
        <color rgb="FFED7D31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aux oignons et Bœuf aux légumes (navets et carottes)</t>
    </r>
  </si>
  <si>
    <t xml:space="preserve">Epinards au citron vert, Patates douces et cuisses de Poulet </t>
  </si>
  <si>
    <r>
      <t>Carottes en persillade, quinoa au bouillon de légumes et</t>
    </r>
    <r>
      <rPr>
        <b/>
        <sz val="14"/>
        <color rgb="FFC00000"/>
        <rFont val="Calibri"/>
        <family val="2"/>
      </rPr>
      <t xml:space="preserve"> </t>
    </r>
    <r>
      <rPr>
        <sz val="14"/>
        <color rgb="FF660033"/>
        <rFont val="Calibri"/>
        <family val="2"/>
      </rPr>
      <t>Poisson du jour*</t>
    </r>
  </si>
  <si>
    <r>
      <t>Choux lisses à la crème*</t>
    </r>
    <r>
      <rPr>
        <b/>
        <sz val="14"/>
        <color theme="5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>,blé tendre complet*</t>
    </r>
    <r>
      <rPr>
        <b/>
        <sz val="14"/>
        <color theme="5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et Pois cassés </t>
    </r>
  </si>
  <si>
    <r>
      <t>Betteraves rouges à l'aneth, riz pilaf et</t>
    </r>
    <r>
      <rPr>
        <sz val="14"/>
        <color rgb="FF660033"/>
        <rFont val="Calibri"/>
        <family val="2"/>
      </rPr>
      <t xml:space="preserve"> Poisson du jour*</t>
    </r>
  </si>
  <si>
    <t>Pointe de brie</t>
  </si>
  <si>
    <t>Bleu d'auvergne</t>
  </si>
  <si>
    <t>Petit suisse</t>
  </si>
  <si>
    <r>
      <t xml:space="preserve">Courges à l'anis, boulgour* </t>
    </r>
    <r>
      <rPr>
        <b/>
        <sz val="14"/>
        <color rgb="FFED7D31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oignons et mixé de Bœuf</t>
    </r>
  </si>
  <si>
    <t xml:space="preserve">Epinards au citron vert, Patates douces et mixé de Poulet </t>
  </si>
  <si>
    <r>
      <t>Carottes en persillade, quinoa au bouillon de légumes et mixé de</t>
    </r>
    <r>
      <rPr>
        <b/>
        <sz val="14"/>
        <color rgb="FFC00000"/>
        <rFont val="Calibri"/>
        <family val="2"/>
      </rPr>
      <t xml:space="preserve"> </t>
    </r>
    <r>
      <rPr>
        <sz val="14"/>
        <color rgb="FF660033"/>
        <rFont val="Calibri"/>
        <family val="2"/>
      </rPr>
      <t>Poisson du jour*</t>
    </r>
  </si>
  <si>
    <r>
      <t>Choux lisses à la crème*</t>
    </r>
    <r>
      <rPr>
        <b/>
        <sz val="14"/>
        <color theme="5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>,Blé tendre complet*</t>
    </r>
    <r>
      <rPr>
        <b/>
        <sz val="14"/>
        <color theme="5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et mixé de Poulet</t>
    </r>
  </si>
  <si>
    <r>
      <t xml:space="preserve">Betteraves rouges à l'aneth, riz pilaf et mixé de </t>
    </r>
    <r>
      <rPr>
        <sz val="14"/>
        <color rgb="FF660033"/>
        <rFont val="Calibri"/>
        <family val="2"/>
      </rPr>
      <t>Poisson du jour*</t>
    </r>
  </si>
  <si>
    <t>Compote Pomme Grenade</t>
  </si>
  <si>
    <t>Compote Pomme Banane Réglisse</t>
  </si>
  <si>
    <t>Compote Pomme Abricot sec</t>
  </si>
  <si>
    <t xml:space="preserve">Compote Pomme Cacao </t>
  </si>
  <si>
    <t xml:space="preserve">Purée de Choux blancs </t>
  </si>
  <si>
    <t>Compote  de Pommes</t>
  </si>
  <si>
    <t>Compote pomme poire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</si>
  <si>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</si>
  <si>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</si>
  <si>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</si>
  <si>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</si>
  <si>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</si>
  <si>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</si>
  <si>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</si>
  <si>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</si>
  <si>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</si>
  <si>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</si>
  <si>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</si>
  <si>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</si>
  <si>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</si>
  <si>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</si>
  <si>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</si>
  <si>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</si>
  <si>
    <r>
      <t xml:space="preserve">Courges au thym, Pâtes </t>
    </r>
    <r>
      <rPr>
        <b/>
        <sz val="14"/>
        <color rgb="FFED7D31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aux rutabagas et Bœuf à la coriandre </t>
    </r>
  </si>
  <si>
    <r>
      <t xml:space="preserve">Choux-fleurs à l'estragon, boulgour*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et </t>
    </r>
    <r>
      <rPr>
        <sz val="14"/>
        <color rgb="FF660033"/>
        <rFont val="Calibri"/>
        <family val="2"/>
      </rPr>
      <t>Poisson du jour*</t>
    </r>
  </si>
  <si>
    <r>
      <t xml:space="preserve">Carottes, riz à l'estragon*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mixé de Poulet</t>
    </r>
  </si>
  <si>
    <r>
      <t xml:space="preserve">Carottes, riz à l'estragon*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purée de  Pois chiches</t>
    </r>
  </si>
  <si>
    <r>
      <t xml:space="preserve">Cake aux champignons et ail des ours  </t>
    </r>
    <r>
      <rPr>
        <b/>
        <sz val="14"/>
        <color rgb="FFED7D31"/>
        <rFont val="Calibri"/>
        <family val="2"/>
        <scheme val="minor"/>
      </rPr>
      <t>(lait, œuf, blé)</t>
    </r>
  </si>
  <si>
    <t xml:space="preserve">
Grands et Moyens </t>
  </si>
  <si>
    <t xml:space="preserve">
Bébés</t>
  </si>
  <si>
    <t>Galettes de mais</t>
  </si>
  <si>
    <t>Galettes de pois chiche</t>
  </si>
  <si>
    <t>Tartines chataigne</t>
  </si>
  <si>
    <t>Tartines Quinoa et riz</t>
  </si>
  <si>
    <t>Tartines Multicéréales</t>
  </si>
  <si>
    <t>Biscottes à l'huile d'olive</t>
  </si>
  <si>
    <t>Tartines au Cacao</t>
  </si>
  <si>
    <t>Tartines Quinoa et Riz</t>
  </si>
  <si>
    <t>Biscottes</t>
  </si>
  <si>
    <t>Compote de fruits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</si>
</sst>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8"/>
      <color rgb="FFFF6699"/>
      <name val="Calibri"/>
      <family val="2"/>
      <scheme val="minor"/>
    </font>
    <font>
      <b/>
      <sz val="28"/>
      <color rgb="FF660033"/>
      <name val="Century Gothic"/>
      <family val="2"/>
    </font>
    <font>
      <b/>
      <sz val="20"/>
      <color rgb="FFFF6699"/>
      <name val="Century Gothic"/>
      <family val="2"/>
    </font>
    <font>
      <b/>
      <sz val="14"/>
      <color rgb="FF00B050"/>
      <name val="Calibri"/>
      <family val="2"/>
    </font>
    <font>
      <b/>
      <sz val="14"/>
      <color rgb="FF00B050"/>
      <name val="Calibri"/>
      <family val="2"/>
      <scheme val="minor"/>
    </font>
    <font>
      <sz val="14"/>
      <color rgb="FF660033"/>
      <name val="Calibri"/>
      <family val="2"/>
    </font>
    <font>
      <b/>
      <sz val="14"/>
      <color rgb="FFED7D31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0"/>
      <color rgb="FFFFFFFF"/>
      <name val="Kristen ITC"/>
      <family val="4"/>
    </font>
    <font>
      <b/>
      <sz val="14"/>
      <color theme="5"/>
      <name val="Calibri"/>
      <family val="2"/>
    </font>
    <font>
      <b/>
      <sz val="14"/>
      <color rgb="FFC00000"/>
      <name val="Calibri"/>
      <family val="2"/>
    </font>
    <font>
      <b/>
      <sz val="14"/>
      <color rgb="FFED7D31"/>
      <name val="Calibri"/>
      <family val="2"/>
      <scheme val="minor"/>
    </font>
    <font>
      <b/>
      <sz val="10"/>
      <color rgb="FFED7D31"/>
      <name val="Calibri"/>
      <family val="2"/>
      <scheme val="minor"/>
    </font>
    <font>
      <sz val="10"/>
      <color rgb="FFED7D31"/>
      <name val="Calibri"/>
      <family val="2"/>
      <scheme val="minor"/>
    </font>
    <font>
      <b/>
      <sz val="10"/>
      <color rgb="FFFFFFFF"/>
      <name val="Kristen ITC"/>
      <family val="4"/>
    </font>
    <font>
      <b/>
      <sz val="14"/>
      <color rgb="FFFF6699"/>
      <name val="Calibri"/>
      <family val="2"/>
      <scheme val="minor"/>
    </font>
    <font>
      <b/>
      <sz val="11"/>
      <color rgb="FF660033"/>
      <name val="Kristen ITC"/>
      <family val="4"/>
    </font>
    <font>
      <sz val="12"/>
      <color rgb="FF00B050"/>
      <name val="Calibri"/>
      <family val="2"/>
    </font>
    <font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4"/>
      <color rgb="FF660033"/>
      <name val="Calibri"/>
      <family val="2"/>
    </font>
    <font>
      <sz val="14"/>
      <color rgb="FF00B050"/>
      <name val="Calibri"/>
      <family val="2"/>
      <scheme val="minor"/>
    </font>
    <font>
      <sz val="14"/>
      <color rgb="FF660033"/>
      <name val="Calibri"/>
      <family val="2"/>
      <scheme val="minor"/>
    </font>
    <font>
      <sz val="14"/>
      <color rgb="FF00B050"/>
      <name val="Calibri"/>
      <family val="2"/>
    </font>
    <font>
      <sz val="14"/>
      <color rgb="FF000000"/>
      <name val="Calibri"/>
      <family val="2"/>
      <scheme val="minor"/>
    </font>
    <font>
      <sz val="14"/>
      <color indexed="17"/>
      <name val="Calibri"/>
      <family val="2"/>
      <scheme val="minor"/>
    </font>
    <font>
      <sz val="14"/>
      <color indexed="17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rgb="FFFF6699"/>
      </left>
      <right/>
      <top/>
      <bottom/>
      <diagonal/>
    </border>
    <border>
      <left style="medium">
        <color rgb="FFFF6699"/>
      </left>
      <right style="thin">
        <color rgb="FFFF6699"/>
      </right>
      <top/>
      <bottom style="medium">
        <color rgb="FFFF6699"/>
      </bottom>
      <diagonal/>
    </border>
  </borders>
  <cellStyleXfs count="3">
    <xf numFmtId="0" fontId="0" fillId="0" borderId="0"/>
    <xf numFmtId="0" fontId="36" fillId="0" borderId="0"/>
    <xf numFmtId="0" fontId="36" fillId="0" borderId="0"/>
  </cellStyleXfs>
  <cellXfs count="193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 readingOrder="1"/>
    </xf>
    <xf numFmtId="0" fontId="13" fillId="0" borderId="8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9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3" xfId="0" applyFont="1" applyBorder="1" applyAlignment="1">
      <alignment horizontal="center" vertical="center" wrapText="1" readingOrder="1"/>
    </xf>
    <xf numFmtId="0" fontId="18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0" fillId="0" borderId="9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5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1" fillId="0" borderId="6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9" fillId="0" borderId="6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1" fillId="0" borderId="2" xfId="0" applyFont="1" applyBorder="1" applyAlignment="1">
      <alignment horizontal="center" vertical="center" wrapText="1" readingOrder="1"/>
    </xf>
    <xf numFmtId="0" fontId="23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 readingOrder="1"/>
    </xf>
    <xf numFmtId="0" fontId="24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6" fillId="0" borderId="0" xfId="0" applyFont="1"/>
    <xf numFmtId="0" fontId="27" fillId="0" borderId="0" xfId="0" applyFont="1" applyAlignment="1">
      <alignment horizontal="left" vertical="center" indent="14" readingOrder="1"/>
    </xf>
    <xf numFmtId="0" fontId="27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left" vertical="center" indent="9" readingOrder="1"/>
    </xf>
    <xf numFmtId="0" fontId="16" fillId="0" borderId="0" xfId="0" applyFont="1" applyAlignment="1">
      <alignment horizontal="left" vertical="center" wrapText="1" readingOrder="1"/>
    </xf>
    <xf numFmtId="0" fontId="27" fillId="0" borderId="0" xfId="0" applyFont="1" applyAlignment="1">
      <alignment horizontal="left" vertical="center" wrapText="1" indent="5" readingOrder="1"/>
    </xf>
    <xf numFmtId="0" fontId="16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 readingOrder="1"/>
    </xf>
    <xf numFmtId="0" fontId="19" fillId="0" borderId="11" xfId="0" applyFont="1" applyBorder="1" applyAlignment="1">
      <alignment horizontal="center" vertical="center" wrapText="1" readingOrder="1"/>
    </xf>
    <xf numFmtId="0" fontId="19" fillId="0" borderId="12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0" fillId="0" borderId="10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1" fillId="0" borderId="11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 readingOrder="1"/>
    </xf>
    <xf numFmtId="0" fontId="28" fillId="0" borderId="0" xfId="0" applyFont="1"/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0" fillId="0" borderId="2" xfId="0" applyBorder="1"/>
    <xf numFmtId="0" fontId="28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indent="5" readingOrder="1"/>
    </xf>
    <xf numFmtId="0" fontId="30" fillId="0" borderId="0" xfId="0" applyFont="1"/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vertical="center" wrapText="1" readingOrder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 wrapText="1" readingOrder="1"/>
    </xf>
    <xf numFmtId="0" fontId="35" fillId="0" borderId="23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 readingOrder="1"/>
    </xf>
    <xf numFmtId="0" fontId="35" fillId="0" borderId="26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 readingOrder="1"/>
    </xf>
    <xf numFmtId="0" fontId="35" fillId="0" borderId="29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 readingOrder="1"/>
    </xf>
    <xf numFmtId="0" fontId="34" fillId="0" borderId="32" xfId="0" applyFont="1" applyBorder="1" applyAlignment="1">
      <alignment horizontal="center" vertical="center" wrapText="1" readingOrder="1"/>
    </xf>
    <xf numFmtId="0" fontId="35" fillId="0" borderId="33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0" xfId="0" applyFont="1"/>
    <xf numFmtId="0" fontId="31" fillId="0" borderId="0" xfId="0" applyFont="1"/>
    <xf numFmtId="0" fontId="33" fillId="0" borderId="20" xfId="0" quotePrefix="1" applyFont="1" applyBorder="1"/>
    <xf numFmtId="0" fontId="40" fillId="0" borderId="10" xfId="0" applyFont="1" applyBorder="1" applyAlignment="1">
      <alignment horizontal="center" vertical="center" wrapText="1" readingOrder="1"/>
    </xf>
    <xf numFmtId="0" fontId="40" fillId="0" borderId="11" xfId="0" applyFont="1" applyBorder="1" applyAlignment="1">
      <alignment horizontal="center" vertical="center" wrapText="1" readingOrder="1"/>
    </xf>
    <xf numFmtId="0" fontId="40" fillId="0" borderId="12" xfId="0" applyFont="1" applyBorder="1" applyAlignment="1">
      <alignment horizontal="center" vertical="center" wrapText="1" readingOrder="1"/>
    </xf>
    <xf numFmtId="0" fontId="44" fillId="0" borderId="0" xfId="0" applyFont="1"/>
    <xf numFmtId="0" fontId="42" fillId="0" borderId="10" xfId="0" applyFont="1" applyBorder="1" applyAlignment="1">
      <alignment horizontal="center" vertical="center" wrapText="1" readingOrder="1"/>
    </xf>
    <xf numFmtId="0" fontId="37" fillId="0" borderId="0" xfId="0" applyFont="1" applyAlignment="1">
      <alignment horizontal="center" vertical="center" wrapText="1"/>
    </xf>
    <xf numFmtId="0" fontId="46" fillId="2" borderId="35" xfId="0" applyFont="1" applyFill="1" applyBorder="1" applyAlignment="1">
      <alignment horizontal="center" vertical="center" wrapText="1" readingOrder="1"/>
    </xf>
    <xf numFmtId="0" fontId="27" fillId="0" borderId="0" xfId="0" applyFont="1" applyAlignment="1">
      <alignment vertical="center" readingOrder="1"/>
    </xf>
    <xf numFmtId="0" fontId="41" fillId="0" borderId="10" xfId="0" applyFont="1" applyBorder="1" applyAlignment="1">
      <alignment horizontal="center" vertical="center" wrapText="1" readingOrder="1"/>
    </xf>
    <xf numFmtId="0" fontId="40" fillId="4" borderId="10" xfId="0" applyFont="1" applyFill="1" applyBorder="1" applyAlignment="1">
      <alignment horizontal="center" vertical="center" wrapText="1" readingOrder="1"/>
    </xf>
    <xf numFmtId="0" fontId="41" fillId="0" borderId="12" xfId="0" applyFont="1" applyBorder="1" applyAlignment="1">
      <alignment horizontal="center" vertical="center" wrapText="1" readingOrder="1"/>
    </xf>
    <xf numFmtId="0" fontId="13" fillId="0" borderId="0" xfId="0" applyFont="1" applyAlignment="1">
      <alignment vertical="center" readingOrder="1"/>
    </xf>
    <xf numFmtId="0" fontId="13" fillId="0" borderId="0" xfId="0" applyFont="1" applyAlignment="1">
      <alignment vertical="center" wrapText="1" readingOrder="1"/>
    </xf>
    <xf numFmtId="0" fontId="5" fillId="0" borderId="0" xfId="0" applyFont="1" applyAlignment="1">
      <alignment horizontal="left" vertical="center" readingOrder="1"/>
    </xf>
    <xf numFmtId="0" fontId="33" fillId="0" borderId="0" xfId="0" applyFont="1" applyAlignment="1">
      <alignment vertical="center"/>
    </xf>
    <xf numFmtId="0" fontId="5" fillId="0" borderId="0" xfId="0" applyFont="1" applyAlignment="1">
      <alignment horizontal="left" vertical="center" indent="4" readingOrder="1"/>
    </xf>
    <xf numFmtId="0" fontId="50" fillId="0" borderId="0" xfId="0" applyFont="1" applyAlignment="1">
      <alignment vertical="center"/>
    </xf>
    <xf numFmtId="0" fontId="52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wrapText="1"/>
    </xf>
    <xf numFmtId="0" fontId="56" fillId="0" borderId="0" xfId="0" applyFont="1"/>
    <xf numFmtId="0" fontId="57" fillId="0" borderId="11" xfId="0" applyFont="1" applyBorder="1" applyAlignment="1">
      <alignment horizontal="center" vertical="center" wrapText="1" readingOrder="1"/>
    </xf>
    <xf numFmtId="0" fontId="45" fillId="0" borderId="0" xfId="0" applyFont="1" applyAlignment="1">
      <alignment horizontal="center" vertical="center"/>
    </xf>
    <xf numFmtId="0" fontId="41" fillId="0" borderId="11" xfId="0" applyFont="1" applyBorder="1" applyAlignment="1">
      <alignment horizontal="center" vertical="center" wrapText="1" readingOrder="1"/>
    </xf>
    <xf numFmtId="0" fontId="55" fillId="0" borderId="11" xfId="0" applyFont="1" applyBorder="1" applyAlignment="1">
      <alignment horizontal="center" vertical="center" wrapText="1" readingOrder="1"/>
    </xf>
    <xf numFmtId="0" fontId="61" fillId="0" borderId="11" xfId="0" applyFont="1" applyBorder="1" applyAlignment="1">
      <alignment horizontal="center" vertical="center" wrapText="1" readingOrder="1"/>
    </xf>
    <xf numFmtId="0" fontId="61" fillId="0" borderId="11" xfId="0" applyFont="1" applyBorder="1" applyAlignment="1">
      <alignment horizontal="center" vertical="center" wrapText="1"/>
    </xf>
    <xf numFmtId="0" fontId="61" fillId="0" borderId="12" xfId="0" applyFont="1" applyBorder="1" applyAlignment="1">
      <alignment horizontal="center" vertical="center" wrapText="1"/>
    </xf>
    <xf numFmtId="0" fontId="59" fillId="0" borderId="0" xfId="0" applyFont="1"/>
    <xf numFmtId="0" fontId="62" fillId="0" borderId="0" xfId="0" applyFont="1"/>
    <xf numFmtId="0" fontId="59" fillId="0" borderId="11" xfId="0" applyFont="1" applyBorder="1" applyAlignment="1">
      <alignment horizontal="center" vertical="center" wrapText="1" readingOrder="1"/>
    </xf>
    <xf numFmtId="0" fontId="59" fillId="0" borderId="12" xfId="0" applyFont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 wrapText="1" readingOrder="1"/>
    </xf>
    <xf numFmtId="0" fontId="10" fillId="0" borderId="36" xfId="0" applyFont="1" applyBorder="1"/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 indent="5"/>
    </xf>
    <xf numFmtId="0" fontId="14" fillId="0" borderId="0" xfId="0" applyFont="1" applyAlignment="1">
      <alignment horizontal="left" indent="5"/>
    </xf>
    <xf numFmtId="0" fontId="12" fillId="0" borderId="6" xfId="0" applyFont="1" applyBorder="1" applyAlignment="1">
      <alignment horizontal="center" vertical="center" wrapText="1" readingOrder="1"/>
    </xf>
    <xf numFmtId="0" fontId="25" fillId="0" borderId="6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left" vertical="center" wrapText="1" indent="5"/>
    </xf>
    <xf numFmtId="0" fontId="25" fillId="0" borderId="0" xfId="0" applyFont="1" applyAlignment="1">
      <alignment horizontal="center" vertical="center" wrapText="1" readingOrder="1"/>
    </xf>
    <xf numFmtId="0" fontId="54" fillId="0" borderId="6" xfId="0" applyFont="1" applyBorder="1" applyAlignment="1">
      <alignment horizontal="center" vertical="center" wrapText="1" readingOrder="1"/>
    </xf>
    <xf numFmtId="0" fontId="53" fillId="0" borderId="8" xfId="0" applyFont="1" applyBorder="1" applyAlignment="1">
      <alignment horizontal="center"/>
    </xf>
    <xf numFmtId="0" fontId="38" fillId="0" borderId="0" xfId="0" applyFont="1" applyAlignment="1">
      <alignment horizontal="center" vertical="center" readingOrder="1"/>
    </xf>
    <xf numFmtId="0" fontId="39" fillId="0" borderId="0" xfId="0" applyFont="1" applyAlignment="1">
      <alignment horizontal="center" vertical="center" readingOrder="1"/>
    </xf>
    <xf numFmtId="0" fontId="54" fillId="0" borderId="0" xfId="0" applyFont="1" applyAlignment="1">
      <alignment horizontal="center" vertical="center" wrapText="1" readingOrder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 readingOrder="1"/>
    </xf>
    <xf numFmtId="0" fontId="41" fillId="5" borderId="12" xfId="0" applyFont="1" applyFill="1" applyBorder="1" applyAlignment="1">
      <alignment horizontal="center" vertical="center" wrapText="1" readingOrder="1"/>
    </xf>
    <xf numFmtId="0" fontId="59" fillId="0" borderId="10" xfId="0" applyFont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 wrapText="1" readingOrder="1"/>
    </xf>
    <xf numFmtId="0" fontId="61" fillId="0" borderId="12" xfId="0" applyFont="1" applyBorder="1" applyAlignment="1">
      <alignment horizontal="center" vertical="center" wrapText="1" readingOrder="1"/>
    </xf>
    <xf numFmtId="0" fontId="63" fillId="0" borderId="10" xfId="0" applyFont="1" applyBorder="1" applyAlignment="1">
      <alignment horizontal="center" vertical="center" wrapText="1" readingOrder="1"/>
    </xf>
    <xf numFmtId="0" fontId="64" fillId="0" borderId="10" xfId="0" applyFont="1" applyBorder="1" applyAlignment="1">
      <alignment horizontal="center" vertical="center" wrapText="1" readingOrder="1"/>
    </xf>
    <xf numFmtId="0" fontId="64" fillId="0" borderId="10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colors>
    <mruColors>
      <color rgb="FFED7D31"/>
      <color rgb="FFFF6699"/>
      <color rgb="FF660033"/>
      <color rgb="FF990033"/>
      <color rgb="FFFFF3FF"/>
      <color rgb="FFFFCCFF"/>
      <color rgb="FFFFCC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13" Type="http://schemas.openxmlformats.org/officeDocument/2006/relationships/image" Target="../media/image23.png"/><Relationship Id="rId3" Type="http://schemas.openxmlformats.org/officeDocument/2006/relationships/image" Target="../media/image25.png"/><Relationship Id="rId7" Type="http://schemas.openxmlformats.org/officeDocument/2006/relationships/image" Target="../media/image4.png"/><Relationship Id="rId12" Type="http://schemas.openxmlformats.org/officeDocument/2006/relationships/image" Target="../media/image18.png"/><Relationship Id="rId2" Type="http://schemas.openxmlformats.org/officeDocument/2006/relationships/image" Target="../media/image20.png"/><Relationship Id="rId1" Type="http://schemas.openxmlformats.org/officeDocument/2006/relationships/image" Target="../media/image12.png"/><Relationship Id="rId6" Type="http://schemas.openxmlformats.org/officeDocument/2006/relationships/image" Target="../media/image26.png"/><Relationship Id="rId11" Type="http://schemas.openxmlformats.org/officeDocument/2006/relationships/image" Target="../media/image31.svg"/><Relationship Id="rId5" Type="http://schemas.openxmlformats.org/officeDocument/2006/relationships/image" Target="../media/image5.png"/><Relationship Id="rId10" Type="http://schemas.openxmlformats.org/officeDocument/2006/relationships/image" Target="../media/image30.png"/><Relationship Id="rId4" Type="http://schemas.openxmlformats.org/officeDocument/2006/relationships/image" Target="../media/image27.webp"/><Relationship Id="rId9" Type="http://schemas.openxmlformats.org/officeDocument/2006/relationships/image" Target="../media/image29.png"/><Relationship Id="rId14" Type="http://schemas.openxmlformats.org/officeDocument/2006/relationships/image" Target="../media/image24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13" Type="http://schemas.openxmlformats.org/officeDocument/2006/relationships/image" Target="../media/image33.png"/><Relationship Id="rId3" Type="http://schemas.openxmlformats.org/officeDocument/2006/relationships/image" Target="../media/image25.png"/><Relationship Id="rId7" Type="http://schemas.openxmlformats.org/officeDocument/2006/relationships/image" Target="../media/image4.png"/><Relationship Id="rId12" Type="http://schemas.openxmlformats.org/officeDocument/2006/relationships/image" Target="../media/image24.png"/><Relationship Id="rId2" Type="http://schemas.openxmlformats.org/officeDocument/2006/relationships/image" Target="../media/image20.png"/><Relationship Id="rId1" Type="http://schemas.openxmlformats.org/officeDocument/2006/relationships/image" Target="../media/image12.png"/><Relationship Id="rId6" Type="http://schemas.openxmlformats.org/officeDocument/2006/relationships/image" Target="../media/image2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18.png"/><Relationship Id="rId4" Type="http://schemas.openxmlformats.org/officeDocument/2006/relationships/image" Target="../media/image27.webp"/><Relationship Id="rId9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13" Type="http://schemas.openxmlformats.org/officeDocument/2006/relationships/image" Target="../media/image30.png"/><Relationship Id="rId3" Type="http://schemas.openxmlformats.org/officeDocument/2006/relationships/image" Target="../media/image25.png"/><Relationship Id="rId7" Type="http://schemas.openxmlformats.org/officeDocument/2006/relationships/image" Target="../media/image4.png"/><Relationship Id="rId12" Type="http://schemas.openxmlformats.org/officeDocument/2006/relationships/image" Target="../media/image24.png"/><Relationship Id="rId2" Type="http://schemas.openxmlformats.org/officeDocument/2006/relationships/image" Target="../media/image20.png"/><Relationship Id="rId1" Type="http://schemas.openxmlformats.org/officeDocument/2006/relationships/image" Target="../media/image12.png"/><Relationship Id="rId6" Type="http://schemas.openxmlformats.org/officeDocument/2006/relationships/image" Target="../media/image2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18.png"/><Relationship Id="rId4" Type="http://schemas.openxmlformats.org/officeDocument/2006/relationships/image" Target="../media/image27.webp"/><Relationship Id="rId9" Type="http://schemas.openxmlformats.org/officeDocument/2006/relationships/image" Target="../media/image29.png"/><Relationship Id="rId14" Type="http://schemas.openxmlformats.org/officeDocument/2006/relationships/image" Target="../media/image31.sv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2.png"/><Relationship Id="rId10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4.png"/><Relationship Id="rId5" Type="http://schemas.openxmlformats.org/officeDocument/2006/relationships/image" Target="../media/image5.png"/><Relationship Id="rId10" Type="http://schemas.openxmlformats.org/officeDocument/2006/relationships/image" Target="../media/image23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20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4.png"/><Relationship Id="rId5" Type="http://schemas.openxmlformats.org/officeDocument/2006/relationships/image" Target="../media/image5.png"/><Relationship Id="rId10" Type="http://schemas.openxmlformats.org/officeDocument/2006/relationships/image" Target="../media/image23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13" Type="http://schemas.openxmlformats.org/officeDocument/2006/relationships/image" Target="../media/image23.png"/><Relationship Id="rId3" Type="http://schemas.openxmlformats.org/officeDocument/2006/relationships/image" Target="../media/image25.png"/><Relationship Id="rId7" Type="http://schemas.openxmlformats.org/officeDocument/2006/relationships/image" Target="../media/image4.png"/><Relationship Id="rId12" Type="http://schemas.openxmlformats.org/officeDocument/2006/relationships/image" Target="../media/image18.png"/><Relationship Id="rId2" Type="http://schemas.openxmlformats.org/officeDocument/2006/relationships/image" Target="../media/image20.png"/><Relationship Id="rId1" Type="http://schemas.openxmlformats.org/officeDocument/2006/relationships/image" Target="../media/image12.png"/><Relationship Id="rId6" Type="http://schemas.openxmlformats.org/officeDocument/2006/relationships/image" Target="../media/image5.png"/><Relationship Id="rId11" Type="http://schemas.openxmlformats.org/officeDocument/2006/relationships/image" Target="../media/image31.svg"/><Relationship Id="rId5" Type="http://schemas.openxmlformats.org/officeDocument/2006/relationships/image" Target="../media/image27.webp"/><Relationship Id="rId10" Type="http://schemas.openxmlformats.org/officeDocument/2006/relationships/image" Target="../media/image30.png"/><Relationship Id="rId4" Type="http://schemas.openxmlformats.org/officeDocument/2006/relationships/image" Target="../media/image26.png"/><Relationship Id="rId9" Type="http://schemas.openxmlformats.org/officeDocument/2006/relationships/image" Target="../media/image29.png"/><Relationship Id="rId14" Type="http://schemas.openxmlformats.org/officeDocument/2006/relationships/image" Target="../media/image24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32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252458</xdr:colOff>
      <xdr:row>7</xdr:row>
      <xdr:rowOff>207645</xdr:rowOff>
    </xdr:from>
    <xdr:to>
      <xdr:col>0</xdr:col>
      <xdr:colOff>807771</xdr:colOff>
      <xdr:row>7</xdr:row>
      <xdr:rowOff>714647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553F7EB-62FE-4D52-AE3C-1A6B28330F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52458" y="45986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288860</xdr:colOff>
      <xdr:row>11</xdr:row>
      <xdr:rowOff>551430</xdr:rowOff>
    </xdr:from>
    <xdr:to>
      <xdr:col>0</xdr:col>
      <xdr:colOff>771368</xdr:colOff>
      <xdr:row>11</xdr:row>
      <xdr:rowOff>1012264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627803-6637-4941-853A-0CDF30D642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88860" y="75808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0</xdr:row>
      <xdr:rowOff>169333</xdr:rowOff>
    </xdr:from>
    <xdr:to>
      <xdr:col>1</xdr:col>
      <xdr:colOff>519703</xdr:colOff>
      <xdr:row>3</xdr:row>
      <xdr:rowOff>222250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1E29720-CA30-49FA-8244-4FEC9ABA77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45633"/>
          <a:ext cx="1290170" cy="1367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402167</xdr:colOff>
      <xdr:row>0</xdr:row>
      <xdr:rowOff>264583</xdr:rowOff>
    </xdr:from>
    <xdr:to>
      <xdr:col>5</xdr:col>
      <xdr:colOff>2616645</xdr:colOff>
      <xdr:row>2</xdr:row>
      <xdr:rowOff>338667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76E58C0-36A8-4E6A-BF39-386C1196F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7467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27</xdr:row>
      <xdr:rowOff>69850</xdr:rowOff>
    </xdr:from>
    <xdr:to>
      <xdr:col>0</xdr:col>
      <xdr:colOff>858404</xdr:colOff>
      <xdr:row>27</xdr:row>
      <xdr:rowOff>296333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CE41295-CE3B-4F34-A335-78E4A7B8D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3319125"/>
          <a:ext cx="335296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27</xdr:row>
      <xdr:rowOff>10584</xdr:rowOff>
    </xdr:from>
    <xdr:ext cx="367786" cy="391584"/>
    <xdr:pic>
      <xdr:nvPicPr>
        <xdr:cNvPr id="8" name="Image 7">
          <a:extLst>
            <a:ext uri="{FF2B5EF4-FFF2-40B4-BE49-F238E27FC236}">
              <a16:creationId xmlns:a16="http://schemas.microsoft.com/office/drawing/2014/main" id="{F90C9883-ECE3-4307-91C2-FAB0E8291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136" y="13259859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27</xdr:row>
      <xdr:rowOff>58928</xdr:rowOff>
    </xdr:from>
    <xdr:ext cx="372472" cy="237406"/>
    <xdr:pic>
      <xdr:nvPicPr>
        <xdr:cNvPr id="9" name="Image 8">
          <a:extLst>
            <a:ext uri="{FF2B5EF4-FFF2-40B4-BE49-F238E27FC236}">
              <a16:creationId xmlns:a16="http://schemas.microsoft.com/office/drawing/2014/main" id="{BF85A172-92F1-4994-A84A-CA158B039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674" y="13308203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27</xdr:row>
      <xdr:rowOff>81696</xdr:rowOff>
    </xdr:from>
    <xdr:ext cx="379680" cy="193470"/>
    <xdr:pic>
      <xdr:nvPicPr>
        <xdr:cNvPr id="10" name="Image 9">
          <a:extLst>
            <a:ext uri="{FF2B5EF4-FFF2-40B4-BE49-F238E27FC236}">
              <a16:creationId xmlns:a16="http://schemas.microsoft.com/office/drawing/2014/main" id="{DA23594C-0B56-469C-A3FE-6A3DFCFC5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536" y="13330971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292417</xdr:colOff>
      <xdr:row>15</xdr:row>
      <xdr:rowOff>79375</xdr:rowOff>
    </xdr:from>
    <xdr:to>
      <xdr:col>0</xdr:col>
      <xdr:colOff>796410</xdr:colOff>
      <xdr:row>16</xdr:row>
      <xdr:rowOff>149225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2EAC156-B6EE-4176-8A79-9FE763BAD3DF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" y="9890125"/>
          <a:ext cx="503993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2527300</xdr:colOff>
      <xdr:row>1</xdr:row>
      <xdr:rowOff>387350</xdr:rowOff>
    </xdr:from>
    <xdr:to>
      <xdr:col>4</xdr:col>
      <xdr:colOff>371475</xdr:colOff>
      <xdr:row>3</xdr:row>
      <xdr:rowOff>165100</xdr:rowOff>
    </xdr:to>
    <xdr:pic>
      <xdr:nvPicPr>
        <xdr:cNvPr id="12" name="Graphique 11" descr="Loupe">
          <a:extLst>
            <a:ext uri="{FF2B5EF4-FFF2-40B4-BE49-F238E27FC236}">
              <a16:creationId xmlns:a16="http://schemas.microsoft.com/office/drawing/2014/main" id="{2E0426AB-5AD9-4C9E-B2D8-42A257D46442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9023350" y="1701800"/>
          <a:ext cx="558800" cy="654050"/>
        </a:xfrm>
        <a:prstGeom prst="rect">
          <a:avLst/>
        </a:prstGeom>
      </xdr:spPr>
    </xdr:pic>
    <xdr:clientData/>
  </xdr:twoCellAnchor>
  <xdr:twoCellAnchor>
    <xdr:from>
      <xdr:col>10</xdr:col>
      <xdr:colOff>354693</xdr:colOff>
      <xdr:row>11</xdr:row>
      <xdr:rowOff>846840</xdr:rowOff>
    </xdr:from>
    <xdr:to>
      <xdr:col>27</xdr:col>
      <xdr:colOff>550713</xdr:colOff>
      <xdr:row>11</xdr:row>
      <xdr:rowOff>1114762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19CA558A-89AE-40DE-B4C4-F30D2B32962E}"/>
            </a:ext>
          </a:extLst>
        </xdr:cNvPr>
        <xdr:cNvSpPr txBox="1"/>
      </xdr:nvSpPr>
      <xdr:spPr>
        <a:xfrm>
          <a:off x="19376118" y="7876290"/>
          <a:ext cx="15150270" cy="26792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326572</xdr:colOff>
      <xdr:row>19</xdr:row>
      <xdr:rowOff>196828</xdr:rowOff>
    </xdr:from>
    <xdr:to>
      <xdr:col>0</xdr:col>
      <xdr:colOff>805544</xdr:colOff>
      <xdr:row>21</xdr:row>
      <xdr:rowOff>112511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48982E3C-E8F9-4DAE-A567-414395B5D5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11322028"/>
          <a:ext cx="478972" cy="410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119744</xdr:colOff>
      <xdr:row>24</xdr:row>
      <xdr:rowOff>2442</xdr:rowOff>
    </xdr:from>
    <xdr:to>
      <xdr:col>0</xdr:col>
      <xdr:colOff>489858</xdr:colOff>
      <xdr:row>25</xdr:row>
      <xdr:rowOff>1646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EA9F453D-570D-4A1C-8B98-7A1E45D3DA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12327792"/>
          <a:ext cx="370114" cy="246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633844</xdr:colOff>
      <xdr:row>23</xdr:row>
      <xdr:rowOff>174170</xdr:rowOff>
    </xdr:from>
    <xdr:to>
      <xdr:col>0</xdr:col>
      <xdr:colOff>1000858</xdr:colOff>
      <xdr:row>24</xdr:row>
      <xdr:rowOff>170077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FE0970A0-AE8B-40F2-A210-71EC4E5BC3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12289970"/>
          <a:ext cx="367014" cy="205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326572</xdr:colOff>
      <xdr:row>19</xdr:row>
      <xdr:rowOff>196828</xdr:rowOff>
    </xdr:from>
    <xdr:ext cx="478972" cy="296684"/>
    <xdr:pic>
      <xdr:nvPicPr>
        <xdr:cNvPr id="18" name="Picture 2">
          <a:extLst>
            <a:ext uri="{FF2B5EF4-FFF2-40B4-BE49-F238E27FC236}">
              <a16:creationId xmlns:a16="http://schemas.microsoft.com/office/drawing/2014/main" id="{70BFE6E7-58F9-4811-A731-42098B6EB7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11322028"/>
          <a:ext cx="478972" cy="29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119744</xdr:colOff>
      <xdr:row>24</xdr:row>
      <xdr:rowOff>2442</xdr:rowOff>
    </xdr:from>
    <xdr:ext cx="370114" cy="367505"/>
    <xdr:pic>
      <xdr:nvPicPr>
        <xdr:cNvPr id="19" name="Picture 2">
          <a:extLst>
            <a:ext uri="{FF2B5EF4-FFF2-40B4-BE49-F238E27FC236}">
              <a16:creationId xmlns:a16="http://schemas.microsoft.com/office/drawing/2014/main" id="{E4DE4194-766B-40BE-8F4A-D7C22ADEF0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12327792"/>
          <a:ext cx="370114" cy="36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633844</xdr:colOff>
      <xdr:row>23</xdr:row>
      <xdr:rowOff>174170</xdr:rowOff>
    </xdr:from>
    <xdr:ext cx="367014" cy="391511"/>
    <xdr:pic>
      <xdr:nvPicPr>
        <xdr:cNvPr id="20" name="Picture 2">
          <a:extLst>
            <a:ext uri="{FF2B5EF4-FFF2-40B4-BE49-F238E27FC236}">
              <a16:creationId xmlns:a16="http://schemas.microsoft.com/office/drawing/2014/main" id="{8D2CEEF3-C95D-4027-BBB5-CE62237C27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12289970"/>
          <a:ext cx="367014" cy="391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581957</xdr:colOff>
      <xdr:row>7</xdr:row>
      <xdr:rowOff>892779</xdr:rowOff>
    </xdr:from>
    <xdr:to>
      <xdr:col>21</xdr:col>
      <xdr:colOff>202369</xdr:colOff>
      <xdr:row>7</xdr:row>
      <xdr:rowOff>987612</xdr:rowOff>
    </xdr:to>
    <xdr:sp macro="" textlink="">
      <xdr:nvSpPr>
        <xdr:cNvPr id="21" name="ZoneTexte 3">
          <a:extLst>
            <a:ext uri="{FF2B5EF4-FFF2-40B4-BE49-F238E27FC236}">
              <a16:creationId xmlns:a16="http://schemas.microsoft.com/office/drawing/2014/main" id="{AA8445F2-8CC6-4415-9708-8FB3D76760BD}"/>
            </a:ext>
          </a:extLst>
        </xdr:cNvPr>
        <xdr:cNvSpPr txBox="1"/>
      </xdr:nvSpPr>
      <xdr:spPr>
        <a:xfrm>
          <a:off x="19603382" y="5283804"/>
          <a:ext cx="100026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5</xdr:col>
      <xdr:colOff>412750</xdr:colOff>
      <xdr:row>0</xdr:row>
      <xdr:rowOff>264583</xdr:rowOff>
    </xdr:from>
    <xdr:to>
      <xdr:col>5</xdr:col>
      <xdr:colOff>2627228</xdr:colOff>
      <xdr:row>2</xdr:row>
      <xdr:rowOff>338667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D89FF49D-43BE-40C6-9826-BE8A94CD6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975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2</xdr:col>
      <xdr:colOff>2287059</xdr:colOff>
      <xdr:row>7</xdr:row>
      <xdr:rowOff>1100666</xdr:rowOff>
    </xdr:from>
    <xdr:to>
      <xdr:col>2</xdr:col>
      <xdr:colOff>2654845</xdr:colOff>
      <xdr:row>7</xdr:row>
      <xdr:rowOff>1492250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68781F9D-A142-41C2-963A-9D7BD04A0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9409" y="5491691"/>
          <a:ext cx="367786" cy="391584"/>
        </a:xfrm>
        <a:prstGeom prst="rect">
          <a:avLst/>
        </a:prstGeom>
      </xdr:spPr>
    </xdr:pic>
    <xdr:clientData/>
  </xdr:twoCellAnchor>
  <xdr:oneCellAnchor>
    <xdr:from>
      <xdr:col>5</xdr:col>
      <xdr:colOff>1857375</xdr:colOff>
      <xdr:row>7</xdr:row>
      <xdr:rowOff>898525</xdr:rowOff>
    </xdr:from>
    <xdr:ext cx="501650" cy="525780"/>
    <xdr:pic>
      <xdr:nvPicPr>
        <xdr:cNvPr id="27" name="Graphique 26" descr="Loupe">
          <a:extLst>
            <a:ext uri="{FF2B5EF4-FFF2-40B4-BE49-F238E27FC236}">
              <a16:creationId xmlns:a16="http://schemas.microsoft.com/office/drawing/2014/main" id="{AB9E745A-47BC-4656-89D1-ED2521D88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13779500" y="5327650"/>
          <a:ext cx="501650" cy="525780"/>
        </a:xfrm>
        <a:prstGeom prst="rect">
          <a:avLst/>
        </a:prstGeom>
      </xdr:spPr>
    </xdr:pic>
    <xdr:clientData/>
  </xdr:oneCellAnchor>
  <xdr:twoCellAnchor>
    <xdr:from>
      <xdr:col>0</xdr:col>
      <xdr:colOff>11206</xdr:colOff>
      <xdr:row>25</xdr:row>
      <xdr:rowOff>108454</xdr:rowOff>
    </xdr:from>
    <xdr:to>
      <xdr:col>4</xdr:col>
      <xdr:colOff>299677</xdr:colOff>
      <xdr:row>25</xdr:row>
      <xdr:rowOff>225246</xdr:rowOff>
    </xdr:to>
    <xdr:sp macro="" textlink="">
      <xdr:nvSpPr>
        <xdr:cNvPr id="30" name="ZoneTexte 3">
          <a:extLst>
            <a:ext uri="{FF2B5EF4-FFF2-40B4-BE49-F238E27FC236}">
              <a16:creationId xmlns:a16="http://schemas.microsoft.com/office/drawing/2014/main" id="{15A954D0-793D-44A7-B587-C397D8033E6F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11206" y="8195179"/>
          <a:ext cx="7479846" cy="11679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0</xdr:colOff>
      <xdr:row>24</xdr:row>
      <xdr:rowOff>6320</xdr:rowOff>
    </xdr:from>
    <xdr:to>
      <xdr:col>6</xdr:col>
      <xdr:colOff>513520</xdr:colOff>
      <xdr:row>24</xdr:row>
      <xdr:rowOff>221723</xdr:rowOff>
    </xdr:to>
    <xdr:sp macro="" textlink="">
      <xdr:nvSpPr>
        <xdr:cNvPr id="31" name="ZoneTexte 3">
          <a:extLst>
            <a:ext uri="{FF2B5EF4-FFF2-40B4-BE49-F238E27FC236}">
              <a16:creationId xmlns:a16="http://schemas.microsoft.com/office/drawing/2014/main" id="{11708A12-CA49-485D-8562-806838219FFD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0" y="7845395"/>
          <a:ext cx="11800645" cy="21540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64995</xdr:colOff>
      <xdr:row>25</xdr:row>
      <xdr:rowOff>233960</xdr:rowOff>
    </xdr:from>
    <xdr:to>
      <xdr:col>4</xdr:col>
      <xdr:colOff>353466</xdr:colOff>
      <xdr:row>26</xdr:row>
      <xdr:rowOff>0</xdr:rowOff>
    </xdr:to>
    <xdr:sp macro="" textlink="">
      <xdr:nvSpPr>
        <xdr:cNvPr id="32" name="ZoneTexte 3">
          <a:extLst>
            <a:ext uri="{FF2B5EF4-FFF2-40B4-BE49-F238E27FC236}">
              <a16:creationId xmlns:a16="http://schemas.microsoft.com/office/drawing/2014/main" id="{32C2E589-489F-49E0-8EA7-AA1CC34CA4CE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64995" y="8320685"/>
          <a:ext cx="7479846" cy="1134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2241</xdr:colOff>
      <xdr:row>23</xdr:row>
      <xdr:rowOff>122861</xdr:rowOff>
    </xdr:from>
    <xdr:to>
      <xdr:col>6</xdr:col>
      <xdr:colOff>515761</xdr:colOff>
      <xdr:row>24</xdr:row>
      <xdr:rowOff>141041</xdr:rowOff>
    </xdr:to>
    <xdr:sp macro="" textlink="">
      <xdr:nvSpPr>
        <xdr:cNvPr id="33" name="ZoneTexte 3">
          <a:extLst>
            <a:ext uri="{FF2B5EF4-FFF2-40B4-BE49-F238E27FC236}">
              <a16:creationId xmlns:a16="http://schemas.microsoft.com/office/drawing/2014/main" id="{EC91DEFE-2E80-4F19-8064-8B31BC8E5BF1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2241" y="7761911"/>
          <a:ext cx="11800645" cy="218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252458</xdr:colOff>
      <xdr:row>7</xdr:row>
      <xdr:rowOff>207645</xdr:rowOff>
    </xdr:from>
    <xdr:to>
      <xdr:col>0</xdr:col>
      <xdr:colOff>807771</xdr:colOff>
      <xdr:row>7</xdr:row>
      <xdr:rowOff>714647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35E84EE-BDDA-4B4B-BC91-A3D41A355B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52458" y="45986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288860</xdr:colOff>
      <xdr:row>11</xdr:row>
      <xdr:rowOff>551430</xdr:rowOff>
    </xdr:from>
    <xdr:to>
      <xdr:col>0</xdr:col>
      <xdr:colOff>771368</xdr:colOff>
      <xdr:row>11</xdr:row>
      <xdr:rowOff>1012264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642B88-3D71-4688-B7A4-52F66504D9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88860" y="75808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0</xdr:row>
      <xdr:rowOff>169333</xdr:rowOff>
    </xdr:from>
    <xdr:to>
      <xdr:col>1</xdr:col>
      <xdr:colOff>519703</xdr:colOff>
      <xdr:row>3</xdr:row>
      <xdr:rowOff>222250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07A5BA9-541B-4353-B13E-FEBD0E0661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45633"/>
          <a:ext cx="1290170" cy="1367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402167</xdr:colOff>
      <xdr:row>0</xdr:row>
      <xdr:rowOff>264583</xdr:rowOff>
    </xdr:from>
    <xdr:to>
      <xdr:col>5</xdr:col>
      <xdr:colOff>2616645</xdr:colOff>
      <xdr:row>2</xdr:row>
      <xdr:rowOff>338667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9D2713F-7B94-4D50-ACEE-C873295BC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7467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27</xdr:row>
      <xdr:rowOff>69850</xdr:rowOff>
    </xdr:from>
    <xdr:to>
      <xdr:col>0</xdr:col>
      <xdr:colOff>858404</xdr:colOff>
      <xdr:row>27</xdr:row>
      <xdr:rowOff>296333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7FCFC84-B196-4CC6-8364-DE404644D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3319125"/>
          <a:ext cx="335296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27</xdr:row>
      <xdr:rowOff>10584</xdr:rowOff>
    </xdr:from>
    <xdr:ext cx="367786" cy="391584"/>
    <xdr:pic>
      <xdr:nvPicPr>
        <xdr:cNvPr id="8" name="Image 7">
          <a:extLst>
            <a:ext uri="{FF2B5EF4-FFF2-40B4-BE49-F238E27FC236}">
              <a16:creationId xmlns:a16="http://schemas.microsoft.com/office/drawing/2014/main" id="{4EBDCB72-74EF-4CFB-9AFF-4A4C3E957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136" y="13259859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27</xdr:row>
      <xdr:rowOff>58928</xdr:rowOff>
    </xdr:from>
    <xdr:ext cx="372472" cy="237406"/>
    <xdr:pic>
      <xdr:nvPicPr>
        <xdr:cNvPr id="9" name="Image 8">
          <a:extLst>
            <a:ext uri="{FF2B5EF4-FFF2-40B4-BE49-F238E27FC236}">
              <a16:creationId xmlns:a16="http://schemas.microsoft.com/office/drawing/2014/main" id="{E028A96B-8041-41F0-AC44-0EDF3A5E7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674" y="13308203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27</xdr:row>
      <xdr:rowOff>81696</xdr:rowOff>
    </xdr:from>
    <xdr:ext cx="379680" cy="193470"/>
    <xdr:pic>
      <xdr:nvPicPr>
        <xdr:cNvPr id="10" name="Image 9">
          <a:extLst>
            <a:ext uri="{FF2B5EF4-FFF2-40B4-BE49-F238E27FC236}">
              <a16:creationId xmlns:a16="http://schemas.microsoft.com/office/drawing/2014/main" id="{04C62C49-4248-4B46-9827-12670FBD2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536" y="13330971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292417</xdr:colOff>
      <xdr:row>15</xdr:row>
      <xdr:rowOff>79375</xdr:rowOff>
    </xdr:from>
    <xdr:to>
      <xdr:col>0</xdr:col>
      <xdr:colOff>796410</xdr:colOff>
      <xdr:row>16</xdr:row>
      <xdr:rowOff>149225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EA774DA-A915-4645-83EA-3F1457A79C99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" y="9890125"/>
          <a:ext cx="503993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354693</xdr:colOff>
      <xdr:row>11</xdr:row>
      <xdr:rowOff>846840</xdr:rowOff>
    </xdr:from>
    <xdr:to>
      <xdr:col>27</xdr:col>
      <xdr:colOff>550713</xdr:colOff>
      <xdr:row>11</xdr:row>
      <xdr:rowOff>1114762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E98D6C15-7F4F-4294-9B96-2807BF97905A}"/>
            </a:ext>
          </a:extLst>
        </xdr:cNvPr>
        <xdr:cNvSpPr txBox="1"/>
      </xdr:nvSpPr>
      <xdr:spPr>
        <a:xfrm>
          <a:off x="19376118" y="7876290"/>
          <a:ext cx="15150270" cy="26792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326572</xdr:colOff>
      <xdr:row>19</xdr:row>
      <xdr:rowOff>196828</xdr:rowOff>
    </xdr:from>
    <xdr:to>
      <xdr:col>0</xdr:col>
      <xdr:colOff>805544</xdr:colOff>
      <xdr:row>21</xdr:row>
      <xdr:rowOff>112511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BB5F6208-D839-4F8C-A62D-13959EA647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11322028"/>
          <a:ext cx="478972" cy="410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119744</xdr:colOff>
      <xdr:row>24</xdr:row>
      <xdr:rowOff>2442</xdr:rowOff>
    </xdr:from>
    <xdr:to>
      <xdr:col>0</xdr:col>
      <xdr:colOff>489858</xdr:colOff>
      <xdr:row>25</xdr:row>
      <xdr:rowOff>1648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24B40F87-A9DA-498E-AFCB-09BE5076C2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12327792"/>
          <a:ext cx="370114" cy="246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633844</xdr:colOff>
      <xdr:row>23</xdr:row>
      <xdr:rowOff>174170</xdr:rowOff>
    </xdr:from>
    <xdr:to>
      <xdr:col>0</xdr:col>
      <xdr:colOff>1000858</xdr:colOff>
      <xdr:row>24</xdr:row>
      <xdr:rowOff>122451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572F4A21-E513-4730-B6BF-9D2E93C97F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12289970"/>
          <a:ext cx="367014" cy="205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326572</xdr:colOff>
      <xdr:row>19</xdr:row>
      <xdr:rowOff>196828</xdr:rowOff>
    </xdr:from>
    <xdr:ext cx="478972" cy="296684"/>
    <xdr:pic>
      <xdr:nvPicPr>
        <xdr:cNvPr id="18" name="Picture 2">
          <a:extLst>
            <a:ext uri="{FF2B5EF4-FFF2-40B4-BE49-F238E27FC236}">
              <a16:creationId xmlns:a16="http://schemas.microsoft.com/office/drawing/2014/main" id="{31DC3418-B84E-4091-9D21-2C95A3CEEF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11322028"/>
          <a:ext cx="478972" cy="29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119744</xdr:colOff>
      <xdr:row>24</xdr:row>
      <xdr:rowOff>2442</xdr:rowOff>
    </xdr:from>
    <xdr:ext cx="370114" cy="367505"/>
    <xdr:pic>
      <xdr:nvPicPr>
        <xdr:cNvPr id="19" name="Picture 2">
          <a:extLst>
            <a:ext uri="{FF2B5EF4-FFF2-40B4-BE49-F238E27FC236}">
              <a16:creationId xmlns:a16="http://schemas.microsoft.com/office/drawing/2014/main" id="{3E8BEDAE-8C00-4030-8B5F-86E4CE5523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12327792"/>
          <a:ext cx="370114" cy="36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633844</xdr:colOff>
      <xdr:row>23</xdr:row>
      <xdr:rowOff>174170</xdr:rowOff>
    </xdr:from>
    <xdr:ext cx="367014" cy="391511"/>
    <xdr:pic>
      <xdr:nvPicPr>
        <xdr:cNvPr id="20" name="Picture 2">
          <a:extLst>
            <a:ext uri="{FF2B5EF4-FFF2-40B4-BE49-F238E27FC236}">
              <a16:creationId xmlns:a16="http://schemas.microsoft.com/office/drawing/2014/main" id="{4A805FAF-A98A-4544-A93B-7084F532E9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12289970"/>
          <a:ext cx="367014" cy="391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581957</xdr:colOff>
      <xdr:row>7</xdr:row>
      <xdr:rowOff>892779</xdr:rowOff>
    </xdr:from>
    <xdr:to>
      <xdr:col>21</xdr:col>
      <xdr:colOff>202369</xdr:colOff>
      <xdr:row>7</xdr:row>
      <xdr:rowOff>987612</xdr:rowOff>
    </xdr:to>
    <xdr:sp macro="" textlink="">
      <xdr:nvSpPr>
        <xdr:cNvPr id="21" name="ZoneTexte 3">
          <a:extLst>
            <a:ext uri="{FF2B5EF4-FFF2-40B4-BE49-F238E27FC236}">
              <a16:creationId xmlns:a16="http://schemas.microsoft.com/office/drawing/2014/main" id="{8E048CDD-FD53-4148-982F-AFC90D664D76}"/>
            </a:ext>
          </a:extLst>
        </xdr:cNvPr>
        <xdr:cNvSpPr txBox="1"/>
      </xdr:nvSpPr>
      <xdr:spPr>
        <a:xfrm>
          <a:off x="19603382" y="5283804"/>
          <a:ext cx="100026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5</xdr:col>
      <xdr:colOff>412750</xdr:colOff>
      <xdr:row>0</xdr:row>
      <xdr:rowOff>264583</xdr:rowOff>
    </xdr:from>
    <xdr:to>
      <xdr:col>5</xdr:col>
      <xdr:colOff>2627228</xdr:colOff>
      <xdr:row>2</xdr:row>
      <xdr:rowOff>338667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F4559508-8FE3-406C-80C5-2D7A7036F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975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1</xdr:row>
      <xdr:rowOff>133350</xdr:rowOff>
    </xdr:from>
    <xdr:to>
      <xdr:col>4</xdr:col>
      <xdr:colOff>1080407</xdr:colOff>
      <xdr:row>3</xdr:row>
      <xdr:rowOff>19050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CF7925A-3B1B-4527-BB6B-13728DEB7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1447800"/>
          <a:ext cx="7756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2190750</xdr:colOff>
      <xdr:row>7</xdr:row>
      <xdr:rowOff>970491</xdr:rowOff>
    </xdr:from>
    <xdr:to>
      <xdr:col>3</xdr:col>
      <xdr:colOff>2661195</xdr:colOff>
      <xdr:row>7</xdr:row>
      <xdr:rowOff>1471377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41220A65-F47F-43F9-8CD2-657576DF4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3625" y="5399616"/>
          <a:ext cx="470445" cy="500886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2057401</xdr:colOff>
      <xdr:row>6</xdr:row>
      <xdr:rowOff>247650</xdr:rowOff>
    </xdr:from>
    <xdr:to>
      <xdr:col>2</xdr:col>
      <xdr:colOff>2571751</xdr:colOff>
      <xdr:row>7</xdr:row>
      <xdr:rowOff>124327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577C3D91-BB44-401D-83C9-915E0174E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1" y="4010025"/>
          <a:ext cx="514350" cy="505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204264</xdr:rowOff>
    </xdr:from>
    <xdr:to>
      <xdr:col>4</xdr:col>
      <xdr:colOff>288471</xdr:colOff>
      <xdr:row>26</xdr:row>
      <xdr:rowOff>0</xdr:rowOff>
    </xdr:to>
    <xdr:sp macro="" textlink="">
      <xdr:nvSpPr>
        <xdr:cNvPr id="29" name="ZoneTexte 3">
          <a:extLst>
            <a:ext uri="{FF2B5EF4-FFF2-40B4-BE49-F238E27FC236}">
              <a16:creationId xmlns:a16="http://schemas.microsoft.com/office/drawing/2014/main" id="{5A6FFA3E-A5C2-41C4-958C-61351C20B941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0" y="9481614"/>
          <a:ext cx="7479846" cy="1134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25</xdr:row>
      <xdr:rowOff>166164</xdr:rowOff>
    </xdr:from>
    <xdr:to>
      <xdr:col>4</xdr:col>
      <xdr:colOff>326571</xdr:colOff>
      <xdr:row>26</xdr:row>
      <xdr:rowOff>0</xdr:rowOff>
    </xdr:to>
    <xdr:sp macro="" textlink="">
      <xdr:nvSpPr>
        <xdr:cNvPr id="30" name="ZoneTexte 3">
          <a:extLst>
            <a:ext uri="{FF2B5EF4-FFF2-40B4-BE49-F238E27FC236}">
              <a16:creationId xmlns:a16="http://schemas.microsoft.com/office/drawing/2014/main" id="{AE137CC4-A39D-43B5-8C83-D67287146A3A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9443514"/>
          <a:ext cx="7479846" cy="1134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252458</xdr:colOff>
      <xdr:row>7</xdr:row>
      <xdr:rowOff>207645</xdr:rowOff>
    </xdr:from>
    <xdr:to>
      <xdr:col>0</xdr:col>
      <xdr:colOff>807771</xdr:colOff>
      <xdr:row>7</xdr:row>
      <xdr:rowOff>714647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358A784-3E49-4041-A42A-F60D45FF16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52458" y="45986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288860</xdr:colOff>
      <xdr:row>11</xdr:row>
      <xdr:rowOff>551430</xdr:rowOff>
    </xdr:from>
    <xdr:to>
      <xdr:col>0</xdr:col>
      <xdr:colOff>771368</xdr:colOff>
      <xdr:row>11</xdr:row>
      <xdr:rowOff>1012264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36D373-3EF1-47A7-87DB-35EEF71F2E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88860" y="75808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0</xdr:row>
      <xdr:rowOff>169333</xdr:rowOff>
    </xdr:from>
    <xdr:to>
      <xdr:col>1</xdr:col>
      <xdr:colOff>519703</xdr:colOff>
      <xdr:row>3</xdr:row>
      <xdr:rowOff>222250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7A6084C-74EA-4539-87F2-F8B60D4D94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45633"/>
          <a:ext cx="1290170" cy="1367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402167</xdr:colOff>
      <xdr:row>0</xdr:row>
      <xdr:rowOff>264583</xdr:rowOff>
    </xdr:from>
    <xdr:to>
      <xdr:col>5</xdr:col>
      <xdr:colOff>2616645</xdr:colOff>
      <xdr:row>2</xdr:row>
      <xdr:rowOff>338667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F3934D2-D1F2-459A-B6E6-C208DA1CD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7467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27</xdr:row>
      <xdr:rowOff>69850</xdr:rowOff>
    </xdr:from>
    <xdr:to>
      <xdr:col>0</xdr:col>
      <xdr:colOff>858404</xdr:colOff>
      <xdr:row>27</xdr:row>
      <xdr:rowOff>296333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169C52D-8D33-4264-AA49-F7AF34851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3319125"/>
          <a:ext cx="335296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27</xdr:row>
      <xdr:rowOff>10584</xdr:rowOff>
    </xdr:from>
    <xdr:ext cx="367786" cy="391584"/>
    <xdr:pic>
      <xdr:nvPicPr>
        <xdr:cNvPr id="8" name="Image 7">
          <a:extLst>
            <a:ext uri="{FF2B5EF4-FFF2-40B4-BE49-F238E27FC236}">
              <a16:creationId xmlns:a16="http://schemas.microsoft.com/office/drawing/2014/main" id="{309610E5-2DC3-4041-B033-8090FF8DA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136" y="13259859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27</xdr:row>
      <xdr:rowOff>58928</xdr:rowOff>
    </xdr:from>
    <xdr:ext cx="372472" cy="237406"/>
    <xdr:pic>
      <xdr:nvPicPr>
        <xdr:cNvPr id="9" name="Image 8">
          <a:extLst>
            <a:ext uri="{FF2B5EF4-FFF2-40B4-BE49-F238E27FC236}">
              <a16:creationId xmlns:a16="http://schemas.microsoft.com/office/drawing/2014/main" id="{B40992E6-54B0-4312-9BF1-E8DBFAD91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674" y="13308203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27</xdr:row>
      <xdr:rowOff>81696</xdr:rowOff>
    </xdr:from>
    <xdr:ext cx="379680" cy="193470"/>
    <xdr:pic>
      <xdr:nvPicPr>
        <xdr:cNvPr id="10" name="Image 9">
          <a:extLst>
            <a:ext uri="{FF2B5EF4-FFF2-40B4-BE49-F238E27FC236}">
              <a16:creationId xmlns:a16="http://schemas.microsoft.com/office/drawing/2014/main" id="{1B16F2F6-35E9-4E94-B797-5335A123E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536" y="13330971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292417</xdr:colOff>
      <xdr:row>15</xdr:row>
      <xdr:rowOff>79375</xdr:rowOff>
    </xdr:from>
    <xdr:to>
      <xdr:col>0</xdr:col>
      <xdr:colOff>796410</xdr:colOff>
      <xdr:row>16</xdr:row>
      <xdr:rowOff>149225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760C6DA-73C4-4C97-8A85-4CA96AD278AF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" y="9890125"/>
          <a:ext cx="503993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354693</xdr:colOff>
      <xdr:row>11</xdr:row>
      <xdr:rowOff>846840</xdr:rowOff>
    </xdr:from>
    <xdr:to>
      <xdr:col>27</xdr:col>
      <xdr:colOff>550713</xdr:colOff>
      <xdr:row>11</xdr:row>
      <xdr:rowOff>1114762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AE9C1CA1-B0DA-460E-B6AD-0ACA67F68116}"/>
            </a:ext>
          </a:extLst>
        </xdr:cNvPr>
        <xdr:cNvSpPr txBox="1"/>
      </xdr:nvSpPr>
      <xdr:spPr>
        <a:xfrm>
          <a:off x="19376118" y="7876290"/>
          <a:ext cx="15150270" cy="26792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326572</xdr:colOff>
      <xdr:row>19</xdr:row>
      <xdr:rowOff>196828</xdr:rowOff>
    </xdr:from>
    <xdr:to>
      <xdr:col>0</xdr:col>
      <xdr:colOff>805544</xdr:colOff>
      <xdr:row>20</xdr:row>
      <xdr:rowOff>366511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180B327-AA9F-48D0-8623-BB52C3ACD7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11322028"/>
          <a:ext cx="478972" cy="410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119744</xdr:colOff>
      <xdr:row>24</xdr:row>
      <xdr:rowOff>2442</xdr:rowOff>
    </xdr:from>
    <xdr:to>
      <xdr:col>0</xdr:col>
      <xdr:colOff>489858</xdr:colOff>
      <xdr:row>25</xdr:row>
      <xdr:rowOff>1646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97D4AC92-EBBA-4C22-8B72-4553F70980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12327792"/>
          <a:ext cx="370114" cy="246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633844</xdr:colOff>
      <xdr:row>23</xdr:row>
      <xdr:rowOff>174170</xdr:rowOff>
    </xdr:from>
    <xdr:to>
      <xdr:col>0</xdr:col>
      <xdr:colOff>1000858</xdr:colOff>
      <xdr:row>24</xdr:row>
      <xdr:rowOff>122452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CD0B20DA-C7B4-4B64-983B-42B72D470D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12289970"/>
          <a:ext cx="367014" cy="205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326572</xdr:colOff>
      <xdr:row>19</xdr:row>
      <xdr:rowOff>196828</xdr:rowOff>
    </xdr:from>
    <xdr:ext cx="478972" cy="296684"/>
    <xdr:pic>
      <xdr:nvPicPr>
        <xdr:cNvPr id="18" name="Picture 2">
          <a:extLst>
            <a:ext uri="{FF2B5EF4-FFF2-40B4-BE49-F238E27FC236}">
              <a16:creationId xmlns:a16="http://schemas.microsoft.com/office/drawing/2014/main" id="{3F297934-E465-43A4-ADBA-083D42CB32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11322028"/>
          <a:ext cx="478972" cy="29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119744</xdr:colOff>
      <xdr:row>24</xdr:row>
      <xdr:rowOff>2442</xdr:rowOff>
    </xdr:from>
    <xdr:ext cx="370114" cy="367505"/>
    <xdr:pic>
      <xdr:nvPicPr>
        <xdr:cNvPr id="19" name="Picture 2">
          <a:extLst>
            <a:ext uri="{FF2B5EF4-FFF2-40B4-BE49-F238E27FC236}">
              <a16:creationId xmlns:a16="http://schemas.microsoft.com/office/drawing/2014/main" id="{D57205E9-EBF2-4D99-9BE3-D08A0C24D2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12327792"/>
          <a:ext cx="370114" cy="36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633844</xdr:colOff>
      <xdr:row>23</xdr:row>
      <xdr:rowOff>174170</xdr:rowOff>
    </xdr:from>
    <xdr:ext cx="367014" cy="391511"/>
    <xdr:pic>
      <xdr:nvPicPr>
        <xdr:cNvPr id="20" name="Picture 2">
          <a:extLst>
            <a:ext uri="{FF2B5EF4-FFF2-40B4-BE49-F238E27FC236}">
              <a16:creationId xmlns:a16="http://schemas.microsoft.com/office/drawing/2014/main" id="{56A330B5-FEEA-4DFE-9C60-764A0D3B04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12289970"/>
          <a:ext cx="367014" cy="391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581957</xdr:colOff>
      <xdr:row>7</xdr:row>
      <xdr:rowOff>892779</xdr:rowOff>
    </xdr:from>
    <xdr:to>
      <xdr:col>21</xdr:col>
      <xdr:colOff>202369</xdr:colOff>
      <xdr:row>7</xdr:row>
      <xdr:rowOff>987612</xdr:rowOff>
    </xdr:to>
    <xdr:sp macro="" textlink="">
      <xdr:nvSpPr>
        <xdr:cNvPr id="21" name="ZoneTexte 3">
          <a:extLst>
            <a:ext uri="{FF2B5EF4-FFF2-40B4-BE49-F238E27FC236}">
              <a16:creationId xmlns:a16="http://schemas.microsoft.com/office/drawing/2014/main" id="{1A67E7F3-D2EB-4729-8C28-3D20883144AA}"/>
            </a:ext>
          </a:extLst>
        </xdr:cNvPr>
        <xdr:cNvSpPr txBox="1"/>
      </xdr:nvSpPr>
      <xdr:spPr>
        <a:xfrm>
          <a:off x="19603382" y="5283804"/>
          <a:ext cx="100026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5</xdr:col>
      <xdr:colOff>412750</xdr:colOff>
      <xdr:row>0</xdr:row>
      <xdr:rowOff>264583</xdr:rowOff>
    </xdr:from>
    <xdr:to>
      <xdr:col>5</xdr:col>
      <xdr:colOff>2627228</xdr:colOff>
      <xdr:row>2</xdr:row>
      <xdr:rowOff>338667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D2D088C1-56FA-4DE9-875C-5381C5419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975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454025</xdr:colOff>
      <xdr:row>3</xdr:row>
      <xdr:rowOff>82549</xdr:rowOff>
    </xdr:to>
    <xdr:pic>
      <xdr:nvPicPr>
        <xdr:cNvPr id="24" name="Graphique 23" descr="Loupe">
          <a:extLst>
            <a:ext uri="{FF2B5EF4-FFF2-40B4-BE49-F238E27FC236}">
              <a16:creationId xmlns:a16="http://schemas.microsoft.com/office/drawing/2014/main" id="{10DC8807-B3D3-4261-9C04-0DF59F8D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8991600" y="1790700"/>
          <a:ext cx="454025" cy="482600"/>
        </a:xfrm>
        <a:prstGeom prst="rect">
          <a:avLst/>
        </a:prstGeom>
      </xdr:spPr>
    </xdr:pic>
    <xdr:clientData/>
  </xdr:twoCellAnchor>
  <xdr:twoCellAnchor editAs="oneCell">
    <xdr:from>
      <xdr:col>4</xdr:col>
      <xdr:colOff>2245784</xdr:colOff>
      <xdr:row>7</xdr:row>
      <xdr:rowOff>1049866</xdr:rowOff>
    </xdr:from>
    <xdr:to>
      <xdr:col>4</xdr:col>
      <xdr:colOff>2613570</xdr:colOff>
      <xdr:row>7</xdr:row>
      <xdr:rowOff>1441450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AA8DF76-A11A-4577-A6DC-5007CE286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384" y="5440891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5</xdr:col>
      <xdr:colOff>2197100</xdr:colOff>
      <xdr:row>6</xdr:row>
      <xdr:rowOff>317500</xdr:rowOff>
    </xdr:from>
    <xdr:to>
      <xdr:col>5</xdr:col>
      <xdr:colOff>2651125</xdr:colOff>
      <xdr:row>7</xdr:row>
      <xdr:rowOff>171451</xdr:rowOff>
    </xdr:to>
    <xdr:pic>
      <xdr:nvPicPr>
        <xdr:cNvPr id="26" name="Graphique 13" descr="Loupe">
          <a:extLst>
            <a:ext uri="{FF2B5EF4-FFF2-40B4-BE49-F238E27FC236}">
              <a16:creationId xmlns:a16="http://schemas.microsoft.com/office/drawing/2014/main" id="{DB9B49D3-A82C-424D-8058-622ACC8C4397}"/>
            </a:ext>
            <a:ext uri="{147F2762-F138-4A5C-976F-8EAC2B608ADB}">
              <a16:predDERef xmlns:a16="http://schemas.microsoft.com/office/drawing/2014/main" pred="{0A8A2018-CEDA-4105-A2B9-EA2AC8C3C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13903325" y="4079875"/>
          <a:ext cx="454025" cy="482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252458</xdr:colOff>
      <xdr:row>7</xdr:row>
      <xdr:rowOff>207645</xdr:rowOff>
    </xdr:from>
    <xdr:to>
      <xdr:col>0</xdr:col>
      <xdr:colOff>807771</xdr:colOff>
      <xdr:row>7</xdr:row>
      <xdr:rowOff>714647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FA88B6-4D9C-4A54-B0B4-D74F2D5974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52458" y="46367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288860</xdr:colOff>
      <xdr:row>11</xdr:row>
      <xdr:rowOff>551430</xdr:rowOff>
    </xdr:from>
    <xdr:to>
      <xdr:col>0</xdr:col>
      <xdr:colOff>771368</xdr:colOff>
      <xdr:row>11</xdr:row>
      <xdr:rowOff>1012264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C086CC79-F348-4BDF-94F3-A109AFAF9F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88860" y="76316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0</xdr:row>
      <xdr:rowOff>169333</xdr:rowOff>
    </xdr:from>
    <xdr:to>
      <xdr:col>1</xdr:col>
      <xdr:colOff>519703</xdr:colOff>
      <xdr:row>3</xdr:row>
      <xdr:rowOff>222250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2BBB5BA-7485-4A83-A0D6-50B9FEDD1F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58333"/>
          <a:ext cx="1343087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2028825</xdr:colOff>
      <xdr:row>7</xdr:row>
      <xdr:rowOff>942975</xdr:rowOff>
    </xdr:from>
    <xdr:to>
      <xdr:col>1</xdr:col>
      <xdr:colOff>2396611</xdr:colOff>
      <xdr:row>7</xdr:row>
      <xdr:rowOff>1334559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69CAEF75-829D-4548-88C0-D8E60B2ED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450" y="5372100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0</xdr:row>
      <xdr:rowOff>264583</xdr:rowOff>
    </xdr:from>
    <xdr:to>
      <xdr:col>5</xdr:col>
      <xdr:colOff>2616645</xdr:colOff>
      <xdr:row>2</xdr:row>
      <xdr:rowOff>338667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9B3EAC89-9E12-4FE0-9071-EA895DDF3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53583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27</xdr:row>
      <xdr:rowOff>69850</xdr:rowOff>
    </xdr:from>
    <xdr:to>
      <xdr:col>0</xdr:col>
      <xdr:colOff>858404</xdr:colOff>
      <xdr:row>27</xdr:row>
      <xdr:rowOff>296333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102886C4-2F39-4412-A87B-51F485BFA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35507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27</xdr:row>
      <xdr:rowOff>10584</xdr:rowOff>
    </xdr:from>
    <xdr:ext cx="367786" cy="391584"/>
    <xdr:pic>
      <xdr:nvPicPr>
        <xdr:cNvPr id="73" name="Image 72">
          <a:extLst>
            <a:ext uri="{FF2B5EF4-FFF2-40B4-BE49-F238E27FC236}">
              <a16:creationId xmlns:a16="http://schemas.microsoft.com/office/drawing/2014/main" id="{63AF5A61-64DD-4F5A-B388-468D3A8CF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1091" y="1129580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27</xdr:row>
      <xdr:rowOff>58928</xdr:rowOff>
    </xdr:from>
    <xdr:ext cx="372472" cy="237406"/>
    <xdr:pic>
      <xdr:nvPicPr>
        <xdr:cNvPr id="74" name="Image 73">
          <a:extLst>
            <a:ext uri="{FF2B5EF4-FFF2-40B4-BE49-F238E27FC236}">
              <a16:creationId xmlns:a16="http://schemas.microsoft.com/office/drawing/2014/main" id="{D4292887-88BA-45E3-A449-A47FA524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74" y="1134414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27</xdr:row>
      <xdr:rowOff>81696</xdr:rowOff>
    </xdr:from>
    <xdr:ext cx="379680" cy="193470"/>
    <xdr:pic>
      <xdr:nvPicPr>
        <xdr:cNvPr id="75" name="Image 74">
          <a:extLst>
            <a:ext uri="{FF2B5EF4-FFF2-40B4-BE49-F238E27FC236}">
              <a16:creationId xmlns:a16="http://schemas.microsoft.com/office/drawing/2014/main" id="{4F00EFB1-ABB2-4CB3-8ED0-75C02F41F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936" y="1136691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292417</xdr:colOff>
      <xdr:row>15</xdr:row>
      <xdr:rowOff>79375</xdr:rowOff>
    </xdr:from>
    <xdr:to>
      <xdr:col>0</xdr:col>
      <xdr:colOff>796410</xdr:colOff>
      <xdr:row>16</xdr:row>
      <xdr:rowOff>149225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1F9B0379-9C75-4A0A-8211-D0A6DB165A6E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" y="9953625"/>
          <a:ext cx="503993" cy="38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2527300</xdr:colOff>
      <xdr:row>1</xdr:row>
      <xdr:rowOff>387350</xdr:rowOff>
    </xdr:from>
    <xdr:to>
      <xdr:col>4</xdr:col>
      <xdr:colOff>371475</xdr:colOff>
      <xdr:row>3</xdr:row>
      <xdr:rowOff>165100</xdr:rowOff>
    </xdr:to>
    <xdr:pic>
      <xdr:nvPicPr>
        <xdr:cNvPr id="4" name="Graphique 3" descr="Loupe">
          <a:extLst>
            <a:ext uri="{FF2B5EF4-FFF2-40B4-BE49-F238E27FC236}">
              <a16:creationId xmlns:a16="http://schemas.microsoft.com/office/drawing/2014/main" id="{CE999FF1-1A0C-4EE2-9E4E-D936AE847164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8832850" y="1701800"/>
          <a:ext cx="568325" cy="654050"/>
        </a:xfrm>
        <a:prstGeom prst="rect">
          <a:avLst/>
        </a:prstGeom>
      </xdr:spPr>
    </xdr:pic>
    <xdr:clientData/>
  </xdr:twoCellAnchor>
  <xdr:twoCellAnchor editAs="oneCell">
    <xdr:from>
      <xdr:col>3</xdr:col>
      <xdr:colOff>2282825</xdr:colOff>
      <xdr:row>8</xdr:row>
      <xdr:rowOff>234950</xdr:rowOff>
    </xdr:from>
    <xdr:to>
      <xdr:col>4</xdr:col>
      <xdr:colOff>12700</xdr:colOff>
      <xdr:row>9</xdr:row>
      <xdr:rowOff>441325</xdr:rowOff>
    </xdr:to>
    <xdr:pic>
      <xdr:nvPicPr>
        <xdr:cNvPr id="21" name="Graphique 20" descr="Loupe">
          <a:extLst>
            <a:ext uri="{FF2B5EF4-FFF2-40B4-BE49-F238E27FC236}">
              <a16:creationId xmlns:a16="http://schemas.microsoft.com/office/drawing/2014/main" id="{0F6D3952-D770-48AE-967F-6C99E4972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8775700" y="6188075"/>
          <a:ext cx="444500" cy="444500"/>
        </a:xfrm>
        <a:prstGeom prst="rect">
          <a:avLst/>
        </a:prstGeom>
      </xdr:spPr>
    </xdr:pic>
    <xdr:clientData/>
  </xdr:twoCellAnchor>
  <xdr:twoCellAnchor>
    <xdr:from>
      <xdr:col>10</xdr:col>
      <xdr:colOff>354693</xdr:colOff>
      <xdr:row>11</xdr:row>
      <xdr:rowOff>846840</xdr:rowOff>
    </xdr:from>
    <xdr:to>
      <xdr:col>27</xdr:col>
      <xdr:colOff>550713</xdr:colOff>
      <xdr:row>11</xdr:row>
      <xdr:rowOff>1114762</xdr:rowOff>
    </xdr:to>
    <xdr:sp macro="" textlink="">
      <xdr:nvSpPr>
        <xdr:cNvPr id="58" name="ZoneTexte 3">
          <a:extLst>
            <a:ext uri="{FF2B5EF4-FFF2-40B4-BE49-F238E27FC236}">
              <a16:creationId xmlns:a16="http://schemas.microsoft.com/office/drawing/2014/main" id="{EA5F06C7-0BDB-4031-AD19-E0D3F2F7E78C}"/>
            </a:ext>
          </a:extLst>
        </xdr:cNvPr>
        <xdr:cNvSpPr txBox="1"/>
      </xdr:nvSpPr>
      <xdr:spPr>
        <a:xfrm>
          <a:off x="19372943" y="7927090"/>
          <a:ext cx="15150270" cy="26792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51405</xdr:colOff>
      <xdr:row>19</xdr:row>
      <xdr:rowOff>239162</xdr:rowOff>
    </xdr:from>
    <xdr:to>
      <xdr:col>0</xdr:col>
      <xdr:colOff>530377</xdr:colOff>
      <xdr:row>21</xdr:row>
      <xdr:rowOff>154845</xdr:rowOff>
    </xdr:to>
    <xdr:pic>
      <xdr:nvPicPr>
        <xdr:cNvPr id="60" name="Picture 2">
          <a:extLst>
            <a:ext uri="{FF2B5EF4-FFF2-40B4-BE49-F238E27FC236}">
              <a16:creationId xmlns:a16="http://schemas.microsoft.com/office/drawing/2014/main" id="{EEEEAE85-2175-45CA-AB2B-F4FFEB727D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51405" y="10441495"/>
          <a:ext cx="478972" cy="40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606577</xdr:colOff>
      <xdr:row>20</xdr:row>
      <xdr:rowOff>2442</xdr:rowOff>
    </xdr:from>
    <xdr:ext cx="451756" cy="448571"/>
    <xdr:pic>
      <xdr:nvPicPr>
        <xdr:cNvPr id="64" name="Picture 2">
          <a:extLst>
            <a:ext uri="{FF2B5EF4-FFF2-40B4-BE49-F238E27FC236}">
              <a16:creationId xmlns:a16="http://schemas.microsoft.com/office/drawing/2014/main" id="{53F7140D-D252-4699-B8C8-34F916A723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606577" y="10448192"/>
          <a:ext cx="451756" cy="44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348094</xdr:colOff>
      <xdr:row>23</xdr:row>
      <xdr:rowOff>237670</xdr:rowOff>
    </xdr:from>
    <xdr:ext cx="367014" cy="391511"/>
    <xdr:pic>
      <xdr:nvPicPr>
        <xdr:cNvPr id="65" name="Picture 2">
          <a:extLst>
            <a:ext uri="{FF2B5EF4-FFF2-40B4-BE49-F238E27FC236}">
              <a16:creationId xmlns:a16="http://schemas.microsoft.com/office/drawing/2014/main" id="{0B83D839-48C3-43A0-A963-11C971E7B7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48094" y="11413670"/>
          <a:ext cx="367014" cy="391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581957</xdr:colOff>
      <xdr:row>7</xdr:row>
      <xdr:rowOff>892779</xdr:rowOff>
    </xdr:from>
    <xdr:to>
      <xdr:col>21</xdr:col>
      <xdr:colOff>202369</xdr:colOff>
      <xdr:row>7</xdr:row>
      <xdr:rowOff>987612</xdr:rowOff>
    </xdr:to>
    <xdr:sp macro="" textlink="">
      <xdr:nvSpPr>
        <xdr:cNvPr id="84" name="ZoneTexte 3">
          <a:extLst>
            <a:ext uri="{FF2B5EF4-FFF2-40B4-BE49-F238E27FC236}">
              <a16:creationId xmlns:a16="http://schemas.microsoft.com/office/drawing/2014/main" id="{6073EFCF-9D44-430F-B1A3-379E93379B9E}"/>
            </a:ext>
          </a:extLst>
        </xdr:cNvPr>
        <xdr:cNvSpPr txBox="1"/>
      </xdr:nvSpPr>
      <xdr:spPr>
        <a:xfrm>
          <a:off x="19600207" y="5321904"/>
          <a:ext cx="100026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160" t="s">
        <v>0</v>
      </c>
      <c r="B1" s="160"/>
      <c r="C1" s="160"/>
      <c r="D1" s="160"/>
      <c r="E1" s="160"/>
      <c r="F1" s="160"/>
    </row>
    <row r="2" spans="1:6" ht="24.5" x14ac:dyDescent="0.35">
      <c r="A2" s="160" t="s">
        <v>1</v>
      </c>
      <c r="B2" s="160"/>
      <c r="C2" s="160"/>
      <c r="D2" s="160"/>
      <c r="E2" s="160"/>
      <c r="F2" s="160"/>
    </row>
    <row r="3" spans="1:6" ht="17.5" x14ac:dyDescent="0.35">
      <c r="A3" s="161" t="s">
        <v>2</v>
      </c>
      <c r="B3" s="161"/>
      <c r="C3" s="161"/>
      <c r="D3" s="161"/>
      <c r="E3" s="161"/>
      <c r="F3" s="161"/>
    </row>
    <row r="4" spans="1:6" ht="15" thickBot="1" x14ac:dyDescent="0.4"/>
    <row r="5" spans="1:6" ht="17.649999999999999" customHeight="1" x14ac:dyDescent="0.35">
      <c r="A5" s="162" t="s">
        <v>3</v>
      </c>
      <c r="B5" s="163"/>
      <c r="C5" s="163"/>
      <c r="D5" s="163"/>
      <c r="E5" s="163"/>
      <c r="F5" s="164"/>
    </row>
    <row r="6" spans="1:6" ht="15" thickBot="1" x14ac:dyDescent="0.4">
      <c r="A6" s="165"/>
      <c r="B6" s="166"/>
      <c r="C6" s="166"/>
      <c r="D6" s="166"/>
      <c r="E6" s="166"/>
      <c r="F6" s="167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x14ac:dyDescent="0.35">
      <c r="A10" s="173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 x14ac:dyDescent="0.35">
      <c r="A11" s="173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 x14ac:dyDescent="0.4">
      <c r="A12" s="173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 x14ac:dyDescent="0.4">
      <c r="B13" s="78"/>
    </row>
    <row r="14" spans="1:6" x14ac:dyDescent="0.35">
      <c r="A14" s="173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 x14ac:dyDescent="0.35">
      <c r="A15" s="173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6.5" thickBot="1" x14ac:dyDescent="0.4">
      <c r="A16" s="173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5"/>
    <row r="18" spans="1:6" ht="8.25" customHeight="1" x14ac:dyDescent="0.35">
      <c r="A18" s="52"/>
      <c r="B18" s="52"/>
      <c r="C18" s="52"/>
      <c r="D18" s="52"/>
      <c r="E18" s="52"/>
      <c r="F18" s="52"/>
    </row>
    <row r="19" spans="1:6" ht="13.5" customHeight="1" x14ac:dyDescent="0.35">
      <c r="A19" s="53"/>
      <c r="B19" s="57" t="s">
        <v>26</v>
      </c>
      <c r="C19" s="54"/>
      <c r="D19" s="168" t="s">
        <v>27</v>
      </c>
      <c r="E19" s="170" t="s">
        <v>28</v>
      </c>
      <c r="F19" s="171" t="s">
        <v>29</v>
      </c>
    </row>
    <row r="20" spans="1:6" x14ac:dyDescent="0.35">
      <c r="A20" s="55"/>
      <c r="B20" s="58" t="s">
        <v>30</v>
      </c>
      <c r="C20" s="56"/>
      <c r="D20" s="169"/>
      <c r="E20" s="170"/>
      <c r="F20" s="172"/>
    </row>
    <row r="21" spans="1:6" x14ac:dyDescent="0.35">
      <c r="A21" s="52"/>
      <c r="B21" s="52" t="s">
        <v>31</v>
      </c>
      <c r="C21" s="52"/>
      <c r="D21" s="52"/>
      <c r="E21" s="52"/>
      <c r="F21" s="52"/>
    </row>
    <row r="22" spans="1:6" x14ac:dyDescent="0.35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4ECF4-4AE4-4F98-B6D4-E05493BAB63F}">
  <sheetPr>
    <pageSetUpPr fitToPage="1"/>
  </sheetPr>
  <dimension ref="A1:M55"/>
  <sheetViews>
    <sheetView topLeftCell="A4" zoomScale="60" zoomScaleNormal="60" workbookViewId="0">
      <selection activeCell="C5" sqref="C5"/>
    </sheetView>
  </sheetViews>
  <sheetFormatPr baseColWidth="10" defaultColWidth="11.453125" defaultRowHeight="14.5" x14ac:dyDescent="0.35"/>
  <cols>
    <col min="1" max="1" width="16" style="8" customWidth="1"/>
    <col min="2" max="6" width="40.7265625" customWidth="1"/>
    <col min="8" max="8" width="11.453125" customWidth="1"/>
    <col min="9" max="13" width="21.453125" customWidth="1"/>
  </cols>
  <sheetData>
    <row r="1" spans="1:13" ht="34.5" customHeight="1" x14ac:dyDescent="0.35">
      <c r="A1" s="160" t="s">
        <v>133</v>
      </c>
      <c r="B1" s="160"/>
      <c r="C1" s="160"/>
      <c r="D1" s="160"/>
      <c r="E1" s="160"/>
      <c r="F1" s="160"/>
      <c r="H1" s="93"/>
      <c r="I1" s="93"/>
      <c r="J1" s="93"/>
      <c r="K1" s="93"/>
      <c r="L1" s="93"/>
      <c r="M1" s="93"/>
    </row>
    <row r="2" spans="1:13" ht="34.5" customHeight="1" x14ac:dyDescent="0.35">
      <c r="A2" s="179" t="s">
        <v>199</v>
      </c>
      <c r="B2" s="179"/>
      <c r="C2" s="179"/>
      <c r="D2" s="179"/>
      <c r="E2" s="179"/>
      <c r="F2" s="179"/>
      <c r="H2" s="93"/>
      <c r="I2" s="93"/>
      <c r="J2" s="93"/>
      <c r="K2" s="93"/>
      <c r="L2" s="93"/>
      <c r="M2" s="93"/>
    </row>
    <row r="3" spans="1:13" ht="34.5" customHeight="1" x14ac:dyDescent="0.35">
      <c r="A3" s="180" t="s">
        <v>200</v>
      </c>
      <c r="B3" s="180"/>
      <c r="C3" s="180"/>
      <c r="D3" s="180"/>
      <c r="E3" s="180"/>
      <c r="F3" s="180"/>
      <c r="H3" s="94"/>
      <c r="I3" s="94"/>
      <c r="J3" s="94"/>
      <c r="K3" s="94"/>
      <c r="L3" s="94"/>
      <c r="M3" s="94"/>
    </row>
    <row r="4" spans="1:13" ht="34.15" customHeight="1" thickBot="1" x14ac:dyDescent="0.4">
      <c r="H4" s="8"/>
    </row>
    <row r="5" spans="1:13" ht="60" customHeight="1" x14ac:dyDescent="0.35">
      <c r="B5" s="133" t="s">
        <v>4</v>
      </c>
      <c r="C5" s="133" t="s">
        <v>5</v>
      </c>
      <c r="D5" s="133" t="s">
        <v>6</v>
      </c>
      <c r="E5" s="133" t="s">
        <v>7</v>
      </c>
      <c r="F5" s="133" t="s">
        <v>8</v>
      </c>
      <c r="H5" s="8"/>
      <c r="J5" s="95"/>
      <c r="K5" s="95"/>
      <c r="L5" s="95"/>
      <c r="M5" s="95"/>
    </row>
    <row r="6" spans="1:13" ht="30" customHeight="1" thickBot="1" x14ac:dyDescent="0.4">
      <c r="D6" s="132"/>
      <c r="H6" s="8"/>
      <c r="J6" s="95"/>
      <c r="K6" s="95"/>
      <c r="L6" s="95"/>
    </row>
    <row r="7" spans="1:13" ht="49.9" customHeight="1" x14ac:dyDescent="0.35">
      <c r="A7" s="181" t="s">
        <v>36</v>
      </c>
      <c r="B7" s="135"/>
      <c r="C7" s="127" t="s">
        <v>201</v>
      </c>
      <c r="D7" s="127" t="s">
        <v>202</v>
      </c>
      <c r="E7" s="135" t="s">
        <v>203</v>
      </c>
      <c r="F7" s="127"/>
      <c r="H7" s="8"/>
      <c r="K7" s="95"/>
      <c r="L7" s="95"/>
      <c r="M7" s="3"/>
    </row>
    <row r="8" spans="1:13" ht="120" customHeight="1" x14ac:dyDescent="0.35">
      <c r="A8" s="181"/>
      <c r="B8" s="128" t="s">
        <v>204</v>
      </c>
      <c r="C8" s="128" t="s">
        <v>205</v>
      </c>
      <c r="D8" s="128" t="s">
        <v>286</v>
      </c>
      <c r="E8" s="128" t="s">
        <v>287</v>
      </c>
      <c r="F8" s="128" t="s">
        <v>206</v>
      </c>
      <c r="G8" s="97"/>
      <c r="H8" s="8"/>
      <c r="K8" s="95"/>
      <c r="L8" s="95"/>
      <c r="M8" s="3"/>
    </row>
    <row r="9" spans="1:13" ht="17.5" x14ac:dyDescent="0.35">
      <c r="A9" s="181"/>
      <c r="B9" s="150" t="s">
        <v>144</v>
      </c>
      <c r="C9" s="150" t="str">
        <f>C13</f>
        <v>Yaourt nature</v>
      </c>
      <c r="D9" s="150" t="s">
        <v>19</v>
      </c>
      <c r="E9" s="150" t="s">
        <v>207</v>
      </c>
      <c r="F9" s="150" t="str">
        <f>F13</f>
        <v xml:space="preserve">Petit Suisse </v>
      </c>
      <c r="H9" s="8"/>
      <c r="J9" s="95"/>
      <c r="K9" s="95"/>
      <c r="L9" s="95"/>
      <c r="M9" s="3"/>
    </row>
    <row r="10" spans="1:13" ht="49.9" customHeight="1" thickBot="1" x14ac:dyDescent="0.4">
      <c r="A10" s="181"/>
      <c r="B10" s="129" t="s">
        <v>211</v>
      </c>
      <c r="C10" s="129" t="s">
        <v>212</v>
      </c>
      <c r="D10" s="129" t="s">
        <v>213</v>
      </c>
      <c r="E10" s="129" t="s">
        <v>214</v>
      </c>
      <c r="F10" s="129" t="s">
        <v>170</v>
      </c>
      <c r="H10" s="8"/>
      <c r="J10" s="95"/>
      <c r="L10" s="95"/>
      <c r="M10" s="3"/>
    </row>
    <row r="11" spans="1:13" ht="19" thickBot="1" x14ac:dyDescent="0.5">
      <c r="B11" s="130"/>
      <c r="C11" s="148"/>
      <c r="D11" s="148"/>
      <c r="E11" s="148"/>
      <c r="F11" s="148"/>
      <c r="H11" s="8"/>
      <c r="J11" s="95"/>
      <c r="K11" s="95"/>
      <c r="L11" s="95"/>
      <c r="M11" s="92"/>
    </row>
    <row r="12" spans="1:13" ht="120" customHeight="1" x14ac:dyDescent="0.35">
      <c r="A12" s="181" t="s">
        <v>50</v>
      </c>
      <c r="B12" s="127" t="s">
        <v>208</v>
      </c>
      <c r="C12" s="127" t="s">
        <v>209</v>
      </c>
      <c r="D12" s="127" t="s">
        <v>286</v>
      </c>
      <c r="E12" s="127" t="s">
        <v>287</v>
      </c>
      <c r="F12" s="127" t="s">
        <v>210</v>
      </c>
      <c r="H12" s="8"/>
      <c r="J12" s="95"/>
      <c r="K12" s="95"/>
      <c r="L12" s="95"/>
      <c r="M12" s="3"/>
    </row>
    <row r="13" spans="1:13" ht="17.5" x14ac:dyDescent="0.35">
      <c r="A13" s="181"/>
      <c r="B13" s="150" t="s">
        <v>53</v>
      </c>
      <c r="C13" s="150" t="s">
        <v>13</v>
      </c>
      <c r="D13" s="150" t="s">
        <v>55</v>
      </c>
      <c r="E13" s="150" t="s">
        <v>54</v>
      </c>
      <c r="F13" s="150" t="s">
        <v>53</v>
      </c>
      <c r="H13" s="8"/>
      <c r="J13" s="95"/>
      <c r="K13" s="95"/>
      <c r="L13" s="95"/>
      <c r="M13" s="3"/>
    </row>
    <row r="14" spans="1:13" ht="49.9" customHeight="1" thickBot="1" x14ac:dyDescent="0.4">
      <c r="A14" s="181"/>
      <c r="B14" s="129" t="s">
        <v>211</v>
      </c>
      <c r="C14" s="129" t="s">
        <v>212</v>
      </c>
      <c r="D14" s="129" t="s">
        <v>213</v>
      </c>
      <c r="E14" s="129" t="s">
        <v>214</v>
      </c>
      <c r="F14" s="129" t="s">
        <v>170</v>
      </c>
      <c r="H14" s="8"/>
      <c r="J14" s="95"/>
      <c r="K14" s="95"/>
      <c r="L14" s="95"/>
      <c r="M14" s="3"/>
    </row>
    <row r="15" spans="1:13" ht="31.15" customHeight="1" thickBot="1" x14ac:dyDescent="0.5">
      <c r="B15" s="130"/>
      <c r="C15" s="148"/>
      <c r="D15" s="148"/>
      <c r="E15" s="148"/>
      <c r="F15" s="148"/>
      <c r="H15" s="8"/>
      <c r="J15" s="95"/>
      <c r="K15" s="95"/>
      <c r="L15" s="95"/>
      <c r="M15" s="92"/>
    </row>
    <row r="16" spans="1:13" ht="25.9" customHeight="1" x14ac:dyDescent="0.35">
      <c r="A16" s="181" t="s">
        <v>60</v>
      </c>
      <c r="B16" s="131" t="s">
        <v>156</v>
      </c>
      <c r="C16" s="127" t="s">
        <v>99</v>
      </c>
      <c r="D16" s="127" t="s">
        <v>157</v>
      </c>
      <c r="E16" s="131" t="s">
        <v>156</v>
      </c>
      <c r="F16" s="127" t="s">
        <v>99</v>
      </c>
      <c r="H16" s="8"/>
      <c r="J16" s="95"/>
      <c r="K16" s="95"/>
      <c r="L16" s="95"/>
      <c r="M16" s="96"/>
    </row>
    <row r="17" spans="1:13" ht="25.9" customHeight="1" x14ac:dyDescent="0.35">
      <c r="A17" s="181"/>
      <c r="B17" s="128" t="s">
        <v>158</v>
      </c>
      <c r="C17" s="128" t="s">
        <v>66</v>
      </c>
      <c r="D17" s="128" t="s">
        <v>67</v>
      </c>
      <c r="E17" s="128" t="s">
        <v>215</v>
      </c>
      <c r="F17" s="128" t="s">
        <v>159</v>
      </c>
      <c r="H17" s="8"/>
      <c r="J17" s="95"/>
      <c r="K17" s="95"/>
      <c r="L17" s="95"/>
      <c r="M17" s="3"/>
    </row>
    <row r="18" spans="1:13" ht="33" customHeight="1" x14ac:dyDescent="0.35">
      <c r="A18" s="181"/>
      <c r="B18" s="128" t="s">
        <v>165</v>
      </c>
      <c r="C18" s="128" t="s">
        <v>216</v>
      </c>
      <c r="D18" s="128" t="s">
        <v>165</v>
      </c>
      <c r="E18" s="128" t="s">
        <v>163</v>
      </c>
      <c r="F18" s="128" t="s">
        <v>165</v>
      </c>
      <c r="H18" s="8"/>
      <c r="J18" s="95"/>
      <c r="K18" s="95"/>
      <c r="L18" s="95"/>
      <c r="M18" s="3"/>
    </row>
    <row r="19" spans="1:13" ht="19" thickBot="1" x14ac:dyDescent="0.4">
      <c r="A19" s="181"/>
      <c r="B19" s="129" t="s">
        <v>167</v>
      </c>
      <c r="C19" s="129" t="s">
        <v>73</v>
      </c>
      <c r="D19" s="129" t="s">
        <v>73</v>
      </c>
      <c r="E19" s="129" t="s">
        <v>217</v>
      </c>
      <c r="F19" s="129" t="s">
        <v>166</v>
      </c>
      <c r="H19" s="8"/>
      <c r="J19" s="95"/>
      <c r="K19" s="95"/>
      <c r="L19" s="95"/>
      <c r="M19" s="3"/>
    </row>
    <row r="20" spans="1:13" ht="19" thickBot="1" x14ac:dyDescent="0.5">
      <c r="B20" s="178" t="s">
        <v>169</v>
      </c>
      <c r="C20" s="178"/>
      <c r="D20" s="178"/>
      <c r="E20" s="178"/>
      <c r="F20" s="178"/>
    </row>
    <row r="21" spans="1:13" ht="19.899999999999999" customHeight="1" x14ac:dyDescent="0.35">
      <c r="A21" s="177" t="s">
        <v>9</v>
      </c>
      <c r="B21" s="191" t="s">
        <v>11</v>
      </c>
      <c r="C21" s="191" t="s">
        <v>11</v>
      </c>
      <c r="D21" s="191" t="s">
        <v>11</v>
      </c>
      <c r="E21" s="191" t="s">
        <v>11</v>
      </c>
      <c r="F21" s="191" t="s">
        <v>11</v>
      </c>
    </row>
    <row r="22" spans="1:13" ht="19.899999999999999" customHeight="1" x14ac:dyDescent="0.35">
      <c r="A22" s="177"/>
      <c r="B22" s="152" t="s">
        <v>218</v>
      </c>
      <c r="C22" s="152" t="s">
        <v>145</v>
      </c>
      <c r="D22" s="152" t="s">
        <v>219</v>
      </c>
      <c r="E22" s="152" t="s">
        <v>80</v>
      </c>
      <c r="F22" s="152" t="s">
        <v>13</v>
      </c>
    </row>
    <row r="23" spans="1:13" ht="19.899999999999999" customHeight="1" thickBot="1" x14ac:dyDescent="0.4">
      <c r="A23" s="177"/>
      <c r="B23" s="153" t="s">
        <v>297</v>
      </c>
      <c r="C23" s="153" t="s">
        <v>298</v>
      </c>
      <c r="D23" s="153" t="s">
        <v>294</v>
      </c>
      <c r="E23" s="153" t="s">
        <v>299</v>
      </c>
      <c r="F23" s="153" t="s">
        <v>174</v>
      </c>
    </row>
    <row r="24" spans="1:13" ht="16" thickBot="1" x14ac:dyDescent="0.4">
      <c r="B24" s="146"/>
      <c r="C24" s="146"/>
      <c r="D24" s="146"/>
      <c r="E24" s="146"/>
      <c r="F24" s="146"/>
    </row>
    <row r="25" spans="1:13" ht="19.899999999999999" customHeight="1" x14ac:dyDescent="0.35">
      <c r="A25" s="177" t="s">
        <v>20</v>
      </c>
      <c r="B25" s="192" t="s">
        <v>302</v>
      </c>
      <c r="C25" s="192" t="s">
        <v>302</v>
      </c>
      <c r="D25" s="192" t="s">
        <v>302</v>
      </c>
      <c r="E25" s="192" t="s">
        <v>302</v>
      </c>
      <c r="F25" s="192" t="s">
        <v>302</v>
      </c>
    </row>
    <row r="26" spans="1:13" ht="19.899999999999999" customHeight="1" thickBot="1" x14ac:dyDescent="0.4">
      <c r="A26" s="177"/>
      <c r="B26" s="153" t="s">
        <v>220</v>
      </c>
      <c r="C26" s="189" t="s">
        <v>55</v>
      </c>
      <c r="D26" s="153" t="s">
        <v>220</v>
      </c>
      <c r="E26" s="153" t="s">
        <v>219</v>
      </c>
      <c r="F26" s="153" t="s">
        <v>13</v>
      </c>
    </row>
    <row r="27" spans="1:13" s="134" customFormat="1" ht="14.5" customHeight="1" x14ac:dyDescent="0.35">
      <c r="B27" s="138"/>
      <c r="C27" s="138"/>
      <c r="D27" s="138"/>
      <c r="E27" s="138"/>
      <c r="F27" s="138"/>
    </row>
    <row r="28" spans="1:13" ht="33" customHeight="1" x14ac:dyDescent="0.35">
      <c r="A28" s="55"/>
      <c r="B28" s="139" t="s">
        <v>175</v>
      </c>
      <c r="C28" s="140" t="s">
        <v>30</v>
      </c>
      <c r="D28" s="141" t="s">
        <v>176</v>
      </c>
      <c r="E28" s="142" t="s">
        <v>177</v>
      </c>
      <c r="F28" s="143" t="s">
        <v>178</v>
      </c>
      <c r="H28" s="8"/>
      <c r="J28" s="95"/>
      <c r="K28" s="95"/>
      <c r="L28" s="95"/>
    </row>
    <row r="29" spans="1:13" x14ac:dyDescent="0.35">
      <c r="A29" s="52"/>
      <c r="B29" s="8" t="s">
        <v>31</v>
      </c>
      <c r="C29" s="8"/>
      <c r="D29" s="8"/>
      <c r="E29" s="8"/>
      <c r="F29" s="8"/>
    </row>
    <row r="30" spans="1:13" x14ac:dyDescent="0.35">
      <c r="A30" s="52"/>
      <c r="B30" s="8" t="s">
        <v>179</v>
      </c>
      <c r="C30" s="8"/>
      <c r="D30" s="8"/>
      <c r="E30" s="8"/>
      <c r="F30" s="8"/>
    </row>
    <row r="31" spans="1:13" ht="15" x14ac:dyDescent="0.35">
      <c r="B31" s="144"/>
      <c r="C31" s="144"/>
      <c r="D31" s="8"/>
      <c r="E31" s="8"/>
      <c r="F31" s="8"/>
    </row>
    <row r="32" spans="1:13" x14ac:dyDescent="0.35">
      <c r="B32" s="139"/>
      <c r="C32" s="8"/>
      <c r="D32" s="145"/>
      <c r="E32" s="145"/>
      <c r="F32" s="145"/>
    </row>
    <row r="33" spans="1:6" x14ac:dyDescent="0.35">
      <c r="A33" s="97"/>
      <c r="B33" s="3"/>
      <c r="C33" s="3"/>
      <c r="D33" s="145"/>
      <c r="E33" s="145"/>
      <c r="F33" s="145"/>
    </row>
    <row r="34" spans="1:6" x14ac:dyDescent="0.35">
      <c r="A34" s="97"/>
      <c r="B34" s="3"/>
      <c r="C34" s="3"/>
      <c r="D34" s="9"/>
      <c r="E34" s="9"/>
      <c r="F34" s="9"/>
    </row>
    <row r="35" spans="1:6" ht="17.5" x14ac:dyDescent="0.35">
      <c r="A35" s="97"/>
      <c r="B35" s="10"/>
      <c r="C35" s="58"/>
      <c r="D35" s="95"/>
      <c r="E35" s="95"/>
      <c r="F35" s="95"/>
    </row>
    <row r="36" spans="1:6" x14ac:dyDescent="0.35">
      <c r="A36" s="97"/>
      <c r="B36" s="3"/>
      <c r="C36" s="10"/>
    </row>
    <row r="37" spans="1:6" x14ac:dyDescent="0.35">
      <c r="B37" s="92"/>
      <c r="C37" s="92"/>
      <c r="D37" s="3"/>
      <c r="E37" s="3"/>
      <c r="F37" s="3"/>
    </row>
    <row r="38" spans="1:6" x14ac:dyDescent="0.35">
      <c r="A38" s="97"/>
      <c r="B38" s="3"/>
      <c r="C38" s="3"/>
      <c r="D38" s="3"/>
      <c r="E38" s="3"/>
      <c r="F38" s="3"/>
    </row>
    <row r="39" spans="1:6" x14ac:dyDescent="0.35">
      <c r="A39" s="97"/>
      <c r="B39" s="10"/>
      <c r="C39" s="10"/>
      <c r="D39" s="10"/>
      <c r="E39" s="10"/>
      <c r="F39" s="10"/>
    </row>
    <row r="40" spans="1:6" x14ac:dyDescent="0.35">
      <c r="A40" s="97"/>
      <c r="B40" s="3"/>
      <c r="C40" s="3"/>
      <c r="D40" s="3"/>
      <c r="E40" s="10"/>
      <c r="F40" s="3"/>
    </row>
    <row r="41" spans="1:6" x14ac:dyDescent="0.35">
      <c r="B41" s="92"/>
      <c r="C41" s="92"/>
      <c r="D41" s="92"/>
      <c r="E41" s="92"/>
      <c r="F41" s="92"/>
    </row>
    <row r="42" spans="1:6" x14ac:dyDescent="0.35">
      <c r="A42" s="97"/>
      <c r="B42" s="96"/>
      <c r="C42" s="3"/>
      <c r="D42" s="3"/>
      <c r="E42" s="3"/>
      <c r="F42" s="3"/>
    </row>
    <row r="43" spans="1:6" x14ac:dyDescent="0.35">
      <c r="A43" s="97"/>
      <c r="B43" s="3"/>
      <c r="C43" s="3"/>
      <c r="D43" s="10"/>
      <c r="E43" s="10"/>
      <c r="F43" s="10"/>
    </row>
    <row r="44" spans="1:6" x14ac:dyDescent="0.35">
      <c r="A44" s="97"/>
      <c r="B44" s="3"/>
      <c r="C44" s="3"/>
      <c r="D44" s="3"/>
      <c r="E44" s="3"/>
      <c r="F44" s="3"/>
    </row>
    <row r="45" spans="1:6" x14ac:dyDescent="0.35">
      <c r="A45" s="97"/>
      <c r="B45" s="3"/>
      <c r="C45" s="3"/>
      <c r="D45" s="92"/>
      <c r="E45" s="92"/>
      <c r="F45" s="92"/>
    </row>
    <row r="46" spans="1:6" x14ac:dyDescent="0.35">
      <c r="D46" s="3"/>
      <c r="E46" s="3"/>
      <c r="F46" s="96"/>
    </row>
    <row r="47" spans="1:6" x14ac:dyDescent="0.35">
      <c r="A47" s="52"/>
      <c r="B47" s="52"/>
      <c r="C47" s="52"/>
      <c r="D47" s="3"/>
      <c r="E47" s="3"/>
      <c r="F47" s="3"/>
    </row>
    <row r="48" spans="1:6" x14ac:dyDescent="0.35">
      <c r="A48" s="53"/>
      <c r="B48" s="91"/>
      <c r="C48" s="54"/>
      <c r="D48" s="3"/>
      <c r="E48" s="3"/>
      <c r="F48" s="3"/>
    </row>
    <row r="49" spans="1:6" x14ac:dyDescent="0.35">
      <c r="A49" s="55"/>
      <c r="B49" s="58"/>
      <c r="C49" s="56"/>
      <c r="D49" s="3"/>
      <c r="E49" s="3"/>
      <c r="F49" s="3"/>
    </row>
    <row r="50" spans="1:6" x14ac:dyDescent="0.35">
      <c r="A50" s="52"/>
      <c r="B50" s="52"/>
      <c r="C50" s="52"/>
    </row>
    <row r="51" spans="1:6" x14ac:dyDescent="0.35">
      <c r="A51" s="52"/>
      <c r="B51" s="52"/>
      <c r="C51" s="52"/>
      <c r="D51" s="52"/>
      <c r="E51" s="52"/>
      <c r="F51" s="52"/>
    </row>
    <row r="52" spans="1:6" x14ac:dyDescent="0.35">
      <c r="D52" s="98"/>
      <c r="E52" s="100"/>
      <c r="F52" s="98"/>
    </row>
    <row r="53" spans="1:6" x14ac:dyDescent="0.35">
      <c r="D53" s="99"/>
      <c r="E53" s="100"/>
      <c r="F53" s="99"/>
    </row>
    <row r="54" spans="1:6" x14ac:dyDescent="0.35">
      <c r="D54" s="52"/>
      <c r="E54" s="52"/>
      <c r="F54" s="52"/>
    </row>
    <row r="55" spans="1:6" x14ac:dyDescent="0.35">
      <c r="D55" s="52"/>
      <c r="E55" s="52"/>
      <c r="F55" s="52"/>
    </row>
  </sheetData>
  <mergeCells count="9">
    <mergeCell ref="B20:F20"/>
    <mergeCell ref="A21:A23"/>
    <mergeCell ref="A25:A26"/>
    <mergeCell ref="A1:F1"/>
    <mergeCell ref="A2:F2"/>
    <mergeCell ref="A3:F3"/>
    <mergeCell ref="A7:A10"/>
    <mergeCell ref="A12:A14"/>
    <mergeCell ref="A16:A19"/>
  </mergeCells>
  <printOptions horizontalCentered="1" verticalCentered="1"/>
  <pageMargins left="0" right="0" top="0" bottom="0" header="0" footer="0"/>
  <pageSetup paperSize="9" scale="5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5A85-A4C0-4422-BC23-2C4DE60C4C88}">
  <sheetPr>
    <pageSetUpPr fitToPage="1"/>
  </sheetPr>
  <dimension ref="A1:M55"/>
  <sheetViews>
    <sheetView tabSelected="1" topLeftCell="A8" zoomScale="60" zoomScaleNormal="60" workbookViewId="0">
      <selection activeCell="C9" sqref="C9"/>
    </sheetView>
  </sheetViews>
  <sheetFormatPr baseColWidth="10" defaultColWidth="11.453125" defaultRowHeight="14.5" x14ac:dyDescent="0.35"/>
  <cols>
    <col min="1" max="1" width="16" style="8" customWidth="1"/>
    <col min="2" max="6" width="40.7265625" customWidth="1"/>
    <col min="8" max="8" width="11.453125" customWidth="1"/>
    <col min="9" max="13" width="21.453125" customWidth="1"/>
  </cols>
  <sheetData>
    <row r="1" spans="1:13" ht="34.5" customHeight="1" x14ac:dyDescent="0.35">
      <c r="A1" s="160" t="s">
        <v>133</v>
      </c>
      <c r="B1" s="160"/>
      <c r="C1" s="160"/>
      <c r="D1" s="160"/>
      <c r="E1" s="160"/>
      <c r="F1" s="160"/>
      <c r="H1" s="93"/>
      <c r="I1" s="93"/>
      <c r="J1" s="93"/>
      <c r="K1" s="93"/>
      <c r="L1" s="93"/>
      <c r="M1" s="93"/>
    </row>
    <row r="2" spans="1:13" ht="34.5" customHeight="1" x14ac:dyDescent="0.35">
      <c r="A2" s="179" t="s">
        <v>221</v>
      </c>
      <c r="B2" s="179"/>
      <c r="C2" s="179"/>
      <c r="D2" s="179"/>
      <c r="E2" s="179"/>
      <c r="F2" s="179"/>
      <c r="H2" s="93"/>
      <c r="I2" s="93"/>
      <c r="J2" s="93"/>
      <c r="K2" s="93"/>
      <c r="L2" s="93"/>
      <c r="M2" s="93"/>
    </row>
    <row r="3" spans="1:13" ht="34.5" customHeight="1" x14ac:dyDescent="0.35">
      <c r="A3" s="180" t="s">
        <v>222</v>
      </c>
      <c r="B3" s="180"/>
      <c r="C3" s="180"/>
      <c r="D3" s="180"/>
      <c r="E3" s="180"/>
      <c r="F3" s="180"/>
      <c r="H3" s="94"/>
      <c r="I3" s="94"/>
      <c r="J3" s="94"/>
      <c r="K3" s="94"/>
      <c r="L3" s="94"/>
      <c r="M3" s="94"/>
    </row>
    <row r="4" spans="1:13" ht="34.15" customHeight="1" thickBot="1" x14ac:dyDescent="0.4">
      <c r="H4" s="8"/>
    </row>
    <row r="5" spans="1:13" ht="60" customHeight="1" x14ac:dyDescent="0.35">
      <c r="B5" s="133" t="s">
        <v>4</v>
      </c>
      <c r="C5" s="133" t="s">
        <v>5</v>
      </c>
      <c r="D5" s="133" t="s">
        <v>6</v>
      </c>
      <c r="E5" s="133" t="s">
        <v>7</v>
      </c>
      <c r="F5" s="133" t="s">
        <v>8</v>
      </c>
      <c r="H5" s="8"/>
      <c r="J5" s="95"/>
      <c r="K5" s="95"/>
      <c r="L5" s="95"/>
      <c r="M5" s="95"/>
    </row>
    <row r="6" spans="1:13" ht="30" customHeight="1" thickBot="1" x14ac:dyDescent="0.4">
      <c r="D6" s="132"/>
      <c r="H6" s="8"/>
      <c r="J6" s="95"/>
      <c r="K6" s="95"/>
      <c r="L6" s="95"/>
    </row>
    <row r="7" spans="1:13" ht="49.9" customHeight="1" x14ac:dyDescent="0.35">
      <c r="A7" s="181" t="s">
        <v>36</v>
      </c>
      <c r="B7" s="135" t="s">
        <v>223</v>
      </c>
      <c r="C7" s="127"/>
      <c r="D7" s="127"/>
      <c r="E7" s="135" t="s">
        <v>224</v>
      </c>
      <c r="F7" s="127" t="s">
        <v>225</v>
      </c>
      <c r="H7" s="8"/>
      <c r="K7" s="95"/>
      <c r="L7" s="95"/>
      <c r="M7" s="3"/>
    </row>
    <row r="8" spans="1:13" ht="120" customHeight="1" x14ac:dyDescent="0.35">
      <c r="A8" s="181"/>
      <c r="B8" s="128" t="s">
        <v>226</v>
      </c>
      <c r="C8" s="128" t="s">
        <v>227</v>
      </c>
      <c r="D8" s="128" t="s">
        <v>289</v>
      </c>
      <c r="E8" s="128" t="s">
        <v>228</v>
      </c>
      <c r="F8" s="128" t="s">
        <v>229</v>
      </c>
      <c r="G8" s="97"/>
      <c r="H8" s="8"/>
      <c r="K8" s="95"/>
      <c r="L8" s="95"/>
      <c r="M8" s="3"/>
    </row>
    <row r="9" spans="1:13" ht="17.5" x14ac:dyDescent="0.35">
      <c r="A9" s="181"/>
      <c r="B9" s="150" t="str">
        <f>B13</f>
        <v>Yaourt nature</v>
      </c>
      <c r="C9" s="150" t="s">
        <v>93</v>
      </c>
      <c r="D9" s="150" t="s">
        <v>219</v>
      </c>
      <c r="E9" s="150" t="s">
        <v>230</v>
      </c>
      <c r="F9" s="150" t="s">
        <v>13</v>
      </c>
      <c r="H9" s="8"/>
      <c r="J9" s="95"/>
      <c r="K9" s="95"/>
      <c r="L9" s="95"/>
      <c r="M9" s="3"/>
    </row>
    <row r="10" spans="1:13" ht="49.9" customHeight="1" thickBot="1" x14ac:dyDescent="0.4">
      <c r="A10" s="181"/>
      <c r="B10" s="129" t="s">
        <v>235</v>
      </c>
      <c r="C10" s="129" t="s">
        <v>236</v>
      </c>
      <c r="D10" s="129" t="s">
        <v>237</v>
      </c>
      <c r="E10" s="129" t="s">
        <v>238</v>
      </c>
      <c r="F10" s="129" t="s">
        <v>239</v>
      </c>
      <c r="H10" s="8"/>
      <c r="J10" s="95"/>
      <c r="L10" s="95"/>
      <c r="M10" s="3"/>
    </row>
    <row r="11" spans="1:13" ht="19" thickBot="1" x14ac:dyDescent="0.5">
      <c r="B11" s="130"/>
      <c r="C11" s="148"/>
      <c r="D11" s="148"/>
      <c r="E11" s="148"/>
      <c r="F11" s="148"/>
      <c r="H11" s="8"/>
      <c r="J11" s="95"/>
      <c r="K11" s="95"/>
      <c r="L11" s="95"/>
      <c r="M11" s="92"/>
    </row>
    <row r="12" spans="1:13" ht="120" customHeight="1" x14ac:dyDescent="0.35">
      <c r="A12" s="181" t="s">
        <v>50</v>
      </c>
      <c r="B12" s="127" t="s">
        <v>231</v>
      </c>
      <c r="C12" s="127" t="s">
        <v>232</v>
      </c>
      <c r="D12" s="127" t="s">
        <v>288</v>
      </c>
      <c r="E12" s="127" t="s">
        <v>233</v>
      </c>
      <c r="F12" s="127" t="s">
        <v>234</v>
      </c>
      <c r="H12" s="8"/>
      <c r="J12" s="95"/>
      <c r="K12" s="95"/>
      <c r="L12" s="95"/>
      <c r="M12" s="3"/>
    </row>
    <row r="13" spans="1:13" ht="17.5" x14ac:dyDescent="0.35">
      <c r="A13" s="181"/>
      <c r="B13" s="150" t="s">
        <v>13</v>
      </c>
      <c r="C13" s="150" t="s">
        <v>55</v>
      </c>
      <c r="D13" s="150" t="s">
        <v>53</v>
      </c>
      <c r="E13" s="150" t="s">
        <v>53</v>
      </c>
      <c r="F13" s="150" t="s">
        <v>13</v>
      </c>
      <c r="H13" s="8"/>
      <c r="J13" s="95"/>
      <c r="K13" s="95"/>
      <c r="L13" s="95"/>
      <c r="M13" s="3"/>
    </row>
    <row r="14" spans="1:13" ht="49.9" customHeight="1" thickBot="1" x14ac:dyDescent="0.4">
      <c r="A14" s="181"/>
      <c r="B14" s="129" t="s">
        <v>235</v>
      </c>
      <c r="C14" s="129" t="s">
        <v>236</v>
      </c>
      <c r="D14" s="129" t="s">
        <v>237</v>
      </c>
      <c r="E14" s="129" t="s">
        <v>238</v>
      </c>
      <c r="F14" s="129" t="s">
        <v>239</v>
      </c>
      <c r="H14" s="8"/>
      <c r="J14" s="95"/>
      <c r="K14" s="95"/>
      <c r="L14" s="95"/>
      <c r="M14" s="3"/>
    </row>
    <row r="15" spans="1:13" ht="31.15" customHeight="1" thickBot="1" x14ac:dyDescent="0.5">
      <c r="B15" s="130"/>
      <c r="C15" s="148"/>
      <c r="D15" s="148"/>
      <c r="E15" s="148"/>
      <c r="F15" s="148"/>
      <c r="H15" s="8"/>
      <c r="J15" s="95"/>
      <c r="K15" s="95"/>
      <c r="L15" s="95"/>
      <c r="M15" s="92"/>
    </row>
    <row r="16" spans="1:13" ht="25.9" customHeight="1" x14ac:dyDescent="0.35">
      <c r="A16" s="181" t="s">
        <v>60</v>
      </c>
      <c r="B16" s="127" t="s">
        <v>99</v>
      </c>
      <c r="C16" s="131" t="s">
        <v>240</v>
      </c>
      <c r="D16" s="127" t="s">
        <v>99</v>
      </c>
      <c r="E16" s="131" t="s">
        <v>240</v>
      </c>
      <c r="F16" s="127" t="s">
        <v>61</v>
      </c>
      <c r="H16" s="8"/>
      <c r="J16" s="95"/>
      <c r="K16" s="95"/>
      <c r="L16" s="95"/>
      <c r="M16" s="96"/>
    </row>
    <row r="17" spans="1:13" ht="25.9" customHeight="1" x14ac:dyDescent="0.35">
      <c r="A17" s="181"/>
      <c r="B17" s="128" t="s">
        <v>66</v>
      </c>
      <c r="C17" s="128" t="s">
        <v>159</v>
      </c>
      <c r="D17" s="128" t="s">
        <v>158</v>
      </c>
      <c r="E17" s="128" t="s">
        <v>67</v>
      </c>
      <c r="F17" s="128" t="s">
        <v>241</v>
      </c>
      <c r="H17" s="8"/>
      <c r="J17" s="95"/>
      <c r="K17" s="95"/>
      <c r="L17" s="95"/>
      <c r="M17" s="3"/>
    </row>
    <row r="18" spans="1:13" ht="33" customHeight="1" x14ac:dyDescent="0.35">
      <c r="A18" s="181"/>
      <c r="B18" s="128" t="s">
        <v>242</v>
      </c>
      <c r="C18" s="128" t="s">
        <v>72</v>
      </c>
      <c r="D18" s="128" t="s">
        <v>243</v>
      </c>
      <c r="E18" s="128" t="s">
        <v>242</v>
      </c>
      <c r="F18" s="128" t="s">
        <v>72</v>
      </c>
      <c r="H18" s="8"/>
      <c r="J18" s="95"/>
      <c r="K18" s="95"/>
      <c r="L18" s="95"/>
      <c r="M18" s="3"/>
    </row>
    <row r="19" spans="1:13" ht="19" thickBot="1" x14ac:dyDescent="0.4">
      <c r="A19" s="181"/>
      <c r="B19" s="129" t="str">
        <f>B14</f>
        <v>Compote Pomme Mandarine</v>
      </c>
      <c r="C19" s="129" t="s">
        <v>73</v>
      </c>
      <c r="D19" s="129" t="s">
        <v>73</v>
      </c>
      <c r="E19" s="129" t="s">
        <v>73</v>
      </c>
      <c r="F19" s="129" t="s">
        <v>166</v>
      </c>
      <c r="H19" s="8"/>
      <c r="J19" s="95"/>
      <c r="K19" s="95"/>
      <c r="L19" s="95"/>
      <c r="M19" s="3"/>
    </row>
    <row r="20" spans="1:13" ht="19" thickBot="1" x14ac:dyDescent="0.5">
      <c r="B20" s="178" t="s">
        <v>169</v>
      </c>
      <c r="C20" s="178"/>
      <c r="D20" s="178"/>
      <c r="E20" s="178"/>
      <c r="F20" s="178"/>
    </row>
    <row r="21" spans="1:13" ht="19.899999999999999" customHeight="1" x14ac:dyDescent="0.35">
      <c r="A21" s="177" t="s">
        <v>9</v>
      </c>
      <c r="B21" s="190" t="s">
        <v>11</v>
      </c>
      <c r="C21" s="190" t="s">
        <v>11</v>
      </c>
      <c r="D21" s="190" t="s">
        <v>11</v>
      </c>
      <c r="E21" s="190" t="s">
        <v>11</v>
      </c>
      <c r="F21" s="190" t="s">
        <v>11</v>
      </c>
    </row>
    <row r="22" spans="1:13" ht="19.899999999999999" customHeight="1" x14ac:dyDescent="0.35">
      <c r="A22" s="177"/>
      <c r="B22" s="152" t="s">
        <v>122</v>
      </c>
      <c r="C22" s="151" t="s">
        <v>53</v>
      </c>
      <c r="D22" s="151" t="s">
        <v>13</v>
      </c>
      <c r="E22" s="152" t="s">
        <v>244</v>
      </c>
      <c r="F22" s="151" t="s">
        <v>55</v>
      </c>
    </row>
    <row r="23" spans="1:13" ht="19.899999999999999" customHeight="1" thickBot="1" x14ac:dyDescent="0.4">
      <c r="A23" s="177"/>
      <c r="B23" s="153" t="s">
        <v>297</v>
      </c>
      <c r="C23" s="153" t="s">
        <v>294</v>
      </c>
      <c r="D23" s="153" t="s">
        <v>245</v>
      </c>
      <c r="E23" s="153" t="s">
        <v>301</v>
      </c>
      <c r="F23" s="153" t="s">
        <v>300</v>
      </c>
    </row>
    <row r="24" spans="1:13" ht="19" thickBot="1" x14ac:dyDescent="0.5">
      <c r="B24" s="130"/>
      <c r="C24" s="130"/>
      <c r="D24" s="130"/>
      <c r="E24" s="130"/>
      <c r="F24" s="130"/>
    </row>
    <row r="25" spans="1:13" ht="19.899999999999999" customHeight="1" x14ac:dyDescent="0.35">
      <c r="A25" s="177" t="s">
        <v>20</v>
      </c>
      <c r="B25" s="192" t="s">
        <v>302</v>
      </c>
      <c r="C25" s="192" t="s">
        <v>302</v>
      </c>
      <c r="D25" s="192" t="s">
        <v>302</v>
      </c>
      <c r="E25" s="192" t="s">
        <v>302</v>
      </c>
      <c r="F25" s="192" t="s">
        <v>302</v>
      </c>
    </row>
    <row r="26" spans="1:13" ht="19.899999999999999" customHeight="1" thickBot="1" x14ac:dyDescent="0.4">
      <c r="A26" s="177"/>
      <c r="B26" s="153" t="s">
        <v>82</v>
      </c>
      <c r="C26" s="189" t="s">
        <v>53</v>
      </c>
      <c r="D26" s="189" t="s">
        <v>13</v>
      </c>
      <c r="E26" s="189" t="s">
        <v>55</v>
      </c>
      <c r="F26" s="153" t="s">
        <v>13</v>
      </c>
    </row>
    <row r="27" spans="1:13" s="134" customFormat="1" ht="14.5" customHeight="1" x14ac:dyDescent="0.35">
      <c r="B27" s="138"/>
      <c r="C27" s="138"/>
      <c r="D27" s="138"/>
      <c r="E27" s="138"/>
      <c r="F27" s="138"/>
    </row>
    <row r="28" spans="1:13" ht="33" customHeight="1" x14ac:dyDescent="0.35">
      <c r="A28" s="55"/>
      <c r="B28" s="139" t="s">
        <v>175</v>
      </c>
      <c r="C28" s="140" t="s">
        <v>30</v>
      </c>
      <c r="D28" s="141" t="s">
        <v>176</v>
      </c>
      <c r="E28" s="142" t="s">
        <v>177</v>
      </c>
      <c r="F28" s="143" t="s">
        <v>178</v>
      </c>
      <c r="H28" s="8"/>
      <c r="J28" s="95"/>
      <c r="K28" s="95"/>
      <c r="L28" s="95"/>
    </row>
    <row r="29" spans="1:13" x14ac:dyDescent="0.35">
      <c r="A29" s="52"/>
      <c r="B29" s="8" t="s">
        <v>31</v>
      </c>
      <c r="C29" s="8"/>
      <c r="D29" s="8"/>
      <c r="E29" s="8"/>
      <c r="F29" s="8"/>
    </row>
    <row r="30" spans="1:13" x14ac:dyDescent="0.35">
      <c r="A30" s="52"/>
      <c r="B30" s="8" t="s">
        <v>179</v>
      </c>
      <c r="C30" s="8"/>
      <c r="D30" s="8"/>
      <c r="E30" s="8"/>
      <c r="F30" s="8"/>
    </row>
    <row r="31" spans="1:13" ht="15" x14ac:dyDescent="0.35">
      <c r="B31" s="144"/>
      <c r="C31" s="144"/>
      <c r="D31" s="8"/>
      <c r="E31" s="8"/>
      <c r="F31" s="8"/>
    </row>
    <row r="32" spans="1:13" x14ac:dyDescent="0.35">
      <c r="B32" s="139"/>
      <c r="C32" s="8"/>
      <c r="D32" s="145"/>
      <c r="E32" s="145"/>
      <c r="F32" s="145"/>
    </row>
    <row r="33" spans="1:6" x14ac:dyDescent="0.35">
      <c r="A33" s="97"/>
      <c r="B33" s="3"/>
      <c r="C33" s="3"/>
      <c r="D33" s="145"/>
      <c r="E33" s="145"/>
      <c r="F33" s="145"/>
    </row>
    <row r="34" spans="1:6" x14ac:dyDescent="0.35">
      <c r="A34" s="97"/>
      <c r="B34" s="3"/>
      <c r="C34" s="3"/>
      <c r="D34" s="9"/>
      <c r="E34" s="9"/>
      <c r="F34" s="9"/>
    </row>
    <row r="35" spans="1:6" ht="17.5" x14ac:dyDescent="0.35">
      <c r="A35" s="97"/>
      <c r="B35" s="10"/>
      <c r="C35" s="58"/>
      <c r="D35" s="95"/>
      <c r="E35" s="95"/>
      <c r="F35" s="95"/>
    </row>
    <row r="36" spans="1:6" x14ac:dyDescent="0.35">
      <c r="A36" s="97"/>
      <c r="B36" s="3"/>
      <c r="C36" s="10"/>
    </row>
    <row r="37" spans="1:6" x14ac:dyDescent="0.35">
      <c r="B37" s="92"/>
      <c r="C37" s="92"/>
      <c r="D37" s="3"/>
      <c r="E37" s="3"/>
      <c r="F37" s="3"/>
    </row>
    <row r="38" spans="1:6" x14ac:dyDescent="0.35">
      <c r="A38" s="97"/>
      <c r="B38" s="3"/>
      <c r="C38" s="3"/>
      <c r="D38" s="3"/>
      <c r="E38" s="3"/>
      <c r="F38" s="3"/>
    </row>
    <row r="39" spans="1:6" x14ac:dyDescent="0.35">
      <c r="A39" s="97"/>
      <c r="B39" s="10"/>
      <c r="C39" s="10"/>
      <c r="D39" s="10"/>
      <c r="E39" s="10"/>
      <c r="F39" s="10"/>
    </row>
    <row r="40" spans="1:6" x14ac:dyDescent="0.35">
      <c r="A40" s="97"/>
      <c r="B40" s="3"/>
      <c r="C40" s="3"/>
      <c r="D40" s="3"/>
      <c r="E40" s="10"/>
      <c r="F40" s="3"/>
    </row>
    <row r="41" spans="1:6" x14ac:dyDescent="0.35">
      <c r="B41" s="92"/>
      <c r="C41" s="92"/>
      <c r="D41" s="92"/>
      <c r="E41" s="92"/>
      <c r="F41" s="92"/>
    </row>
    <row r="42" spans="1:6" x14ac:dyDescent="0.35">
      <c r="A42" s="97"/>
      <c r="B42" s="96"/>
      <c r="C42" s="3"/>
      <c r="D42" s="3"/>
      <c r="E42" s="3"/>
      <c r="F42" s="3"/>
    </row>
    <row r="43" spans="1:6" x14ac:dyDescent="0.35">
      <c r="A43" s="97"/>
      <c r="B43" s="3"/>
      <c r="C43" s="3"/>
      <c r="D43" s="10"/>
      <c r="E43" s="10"/>
      <c r="F43" s="10"/>
    </row>
    <row r="44" spans="1:6" x14ac:dyDescent="0.35">
      <c r="A44" s="97"/>
      <c r="B44" s="3"/>
      <c r="C44" s="3"/>
      <c r="D44" s="3"/>
      <c r="E44" s="3"/>
      <c r="F44" s="3"/>
    </row>
    <row r="45" spans="1:6" x14ac:dyDescent="0.35">
      <c r="A45" s="97"/>
      <c r="B45" s="3"/>
      <c r="C45" s="3"/>
      <c r="D45" s="92"/>
      <c r="E45" s="92"/>
      <c r="F45" s="92"/>
    </row>
    <row r="46" spans="1:6" x14ac:dyDescent="0.35">
      <c r="D46" s="3"/>
      <c r="E46" s="3"/>
      <c r="F46" s="96"/>
    </row>
    <row r="47" spans="1:6" x14ac:dyDescent="0.35">
      <c r="A47" s="52"/>
      <c r="B47" s="52"/>
      <c r="C47" s="52"/>
      <c r="D47" s="3"/>
      <c r="E47" s="3"/>
      <c r="F47" s="3"/>
    </row>
    <row r="48" spans="1:6" x14ac:dyDescent="0.35">
      <c r="A48" s="53"/>
      <c r="B48" s="91"/>
      <c r="C48" s="54"/>
      <c r="D48" s="3"/>
      <c r="E48" s="3"/>
      <c r="F48" s="3"/>
    </row>
    <row r="49" spans="1:6" x14ac:dyDescent="0.35">
      <c r="A49" s="55"/>
      <c r="B49" s="58"/>
      <c r="C49" s="56"/>
      <c r="D49" s="3"/>
      <c r="E49" s="3"/>
      <c r="F49" s="3"/>
    </row>
    <row r="50" spans="1:6" x14ac:dyDescent="0.35">
      <c r="A50" s="52"/>
      <c r="B50" s="52"/>
      <c r="C50" s="52"/>
    </row>
    <row r="51" spans="1:6" x14ac:dyDescent="0.35">
      <c r="A51" s="52"/>
      <c r="B51" s="52"/>
      <c r="C51" s="52"/>
      <c r="D51" s="52"/>
      <c r="E51" s="52"/>
      <c r="F51" s="52"/>
    </row>
    <row r="52" spans="1:6" x14ac:dyDescent="0.35">
      <c r="D52" s="98"/>
      <c r="E52" s="100"/>
      <c r="F52" s="98"/>
    </row>
    <row r="53" spans="1:6" x14ac:dyDescent="0.35">
      <c r="D53" s="99"/>
      <c r="E53" s="100"/>
      <c r="F53" s="99"/>
    </row>
    <row r="54" spans="1:6" x14ac:dyDescent="0.35">
      <c r="D54" s="52"/>
      <c r="E54" s="52"/>
      <c r="F54" s="52"/>
    </row>
    <row r="55" spans="1:6" x14ac:dyDescent="0.35">
      <c r="D55" s="52"/>
      <c r="E55" s="52"/>
      <c r="F55" s="52"/>
    </row>
  </sheetData>
  <mergeCells count="9">
    <mergeCell ref="B20:F20"/>
    <mergeCell ref="A21:A23"/>
    <mergeCell ref="A25:A26"/>
    <mergeCell ref="A1:F1"/>
    <mergeCell ref="A2:F2"/>
    <mergeCell ref="A3:F3"/>
    <mergeCell ref="A7:A10"/>
    <mergeCell ref="A12:A14"/>
    <mergeCell ref="A16:A19"/>
  </mergeCells>
  <printOptions horizontalCentered="1" verticalCentered="1"/>
  <pageMargins left="0" right="0" top="0" bottom="0" header="0" footer="0"/>
  <pageSetup paperSize="9" scale="5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A5A1-372C-4802-BA17-ED1EE79FA230}">
  <sheetPr>
    <pageSetUpPr fitToPage="1"/>
  </sheetPr>
  <dimension ref="A1:M55"/>
  <sheetViews>
    <sheetView zoomScale="60" zoomScaleNormal="60" workbookViewId="0">
      <selection activeCell="C5" sqref="C5"/>
    </sheetView>
  </sheetViews>
  <sheetFormatPr baseColWidth="10" defaultColWidth="11.453125" defaultRowHeight="14.5" x14ac:dyDescent="0.35"/>
  <cols>
    <col min="1" max="1" width="16" style="8" customWidth="1"/>
    <col min="2" max="6" width="40.7265625" customWidth="1"/>
    <col min="8" max="8" width="11.453125" customWidth="1"/>
    <col min="9" max="13" width="21.453125" customWidth="1"/>
  </cols>
  <sheetData>
    <row r="1" spans="1:13" ht="34.5" customHeight="1" x14ac:dyDescent="0.35">
      <c r="A1" s="160" t="s">
        <v>133</v>
      </c>
      <c r="B1" s="160"/>
      <c r="C1" s="160"/>
      <c r="D1" s="160"/>
      <c r="E1" s="160"/>
      <c r="F1" s="160"/>
      <c r="H1" s="93"/>
      <c r="I1" s="93"/>
      <c r="J1" s="93"/>
      <c r="K1" s="93"/>
      <c r="L1" s="93"/>
      <c r="M1" s="93"/>
    </row>
    <row r="2" spans="1:13" ht="34.5" customHeight="1" x14ac:dyDescent="0.35">
      <c r="A2" s="179" t="s">
        <v>246</v>
      </c>
      <c r="B2" s="179"/>
      <c r="C2" s="179"/>
      <c r="D2" s="179"/>
      <c r="E2" s="179"/>
      <c r="F2" s="179"/>
      <c r="H2" s="93"/>
      <c r="I2" s="93"/>
      <c r="J2" s="93"/>
      <c r="K2" s="93"/>
      <c r="L2" s="93"/>
      <c r="M2" s="93"/>
    </row>
    <row r="3" spans="1:13" ht="34.5" customHeight="1" x14ac:dyDescent="0.35">
      <c r="A3" s="180" t="s">
        <v>247</v>
      </c>
      <c r="B3" s="180"/>
      <c r="C3" s="180"/>
      <c r="D3" s="180"/>
      <c r="E3" s="180"/>
      <c r="F3" s="180"/>
      <c r="H3" s="94"/>
      <c r="I3" s="94"/>
      <c r="J3" s="94"/>
      <c r="K3" s="94"/>
      <c r="L3" s="94"/>
      <c r="M3" s="94"/>
    </row>
    <row r="4" spans="1:13" ht="34.15" customHeight="1" thickBot="1" x14ac:dyDescent="0.4">
      <c r="H4" s="8"/>
    </row>
    <row r="5" spans="1:13" ht="60" customHeight="1" x14ac:dyDescent="0.35">
      <c r="B5" s="133" t="s">
        <v>4</v>
      </c>
      <c r="C5" s="133" t="s">
        <v>5</v>
      </c>
      <c r="D5" s="133" t="s">
        <v>6</v>
      </c>
      <c r="E5" s="133" t="s">
        <v>7</v>
      </c>
      <c r="F5" s="133" t="s">
        <v>8</v>
      </c>
      <c r="H5" s="8"/>
      <c r="J5" s="95"/>
      <c r="K5" s="95"/>
      <c r="L5" s="95"/>
      <c r="M5" s="95"/>
    </row>
    <row r="6" spans="1:13" ht="30" customHeight="1" thickBot="1" x14ac:dyDescent="0.4">
      <c r="D6" s="132"/>
      <c r="H6" s="8"/>
      <c r="J6" s="95"/>
      <c r="K6" s="95"/>
      <c r="L6" s="95"/>
    </row>
    <row r="7" spans="1:13" ht="49.9" customHeight="1" x14ac:dyDescent="0.35">
      <c r="A7" s="181" t="s">
        <v>36</v>
      </c>
      <c r="B7" s="135" t="s">
        <v>248</v>
      </c>
      <c r="C7" s="127" t="s">
        <v>249</v>
      </c>
      <c r="D7" s="127"/>
      <c r="E7" s="135"/>
      <c r="F7" s="135" t="s">
        <v>290</v>
      </c>
      <c r="H7" s="8"/>
      <c r="K7" s="95"/>
      <c r="L7" s="95"/>
      <c r="M7" s="3"/>
    </row>
    <row r="8" spans="1:13" ht="120" customHeight="1" x14ac:dyDescent="0.35">
      <c r="A8" s="181"/>
      <c r="B8" s="128" t="s">
        <v>250</v>
      </c>
      <c r="C8" s="128" t="s">
        <v>251</v>
      </c>
      <c r="D8" s="128" t="s">
        <v>252</v>
      </c>
      <c r="E8" s="128" t="s">
        <v>253</v>
      </c>
      <c r="F8" s="128" t="s">
        <v>254</v>
      </c>
      <c r="G8" s="97"/>
      <c r="H8" s="8"/>
      <c r="K8" s="95"/>
      <c r="L8" s="95"/>
      <c r="M8" s="3"/>
    </row>
    <row r="9" spans="1:13" ht="17.5" x14ac:dyDescent="0.35">
      <c r="A9" s="181"/>
      <c r="B9" s="147" t="s">
        <v>255</v>
      </c>
      <c r="C9" s="147" t="s">
        <v>13</v>
      </c>
      <c r="D9" s="147" t="s">
        <v>82</v>
      </c>
      <c r="E9" s="147" t="s">
        <v>256</v>
      </c>
      <c r="F9" s="147" t="s">
        <v>257</v>
      </c>
      <c r="H9" s="8"/>
      <c r="J9" s="95"/>
      <c r="K9" s="95"/>
      <c r="L9" s="95"/>
      <c r="M9" s="3"/>
    </row>
    <row r="10" spans="1:13" ht="49.9" customHeight="1" thickBot="1" x14ac:dyDescent="0.4">
      <c r="A10" s="181"/>
      <c r="B10" s="129" t="s">
        <v>263</v>
      </c>
      <c r="C10" s="129" t="s">
        <v>264</v>
      </c>
      <c r="D10" s="129" t="s">
        <v>265</v>
      </c>
      <c r="E10" s="129" t="s">
        <v>166</v>
      </c>
      <c r="F10" s="129" t="s">
        <v>266</v>
      </c>
      <c r="H10" s="8"/>
      <c r="J10" s="95"/>
      <c r="L10" s="95"/>
      <c r="M10" s="3"/>
    </row>
    <row r="11" spans="1:13" ht="19" thickBot="1" x14ac:dyDescent="0.5">
      <c r="B11" s="130"/>
      <c r="C11" s="148"/>
      <c r="D11" s="148"/>
      <c r="E11" s="148"/>
      <c r="F11" s="148"/>
      <c r="H11" s="8"/>
      <c r="J11" s="95"/>
      <c r="K11" s="95"/>
      <c r="L11" s="95"/>
      <c r="M11" s="92"/>
    </row>
    <row r="12" spans="1:13" ht="120" customHeight="1" x14ac:dyDescent="0.35">
      <c r="A12" s="181" t="s">
        <v>50</v>
      </c>
      <c r="B12" s="127" t="s">
        <v>258</v>
      </c>
      <c r="C12" s="127" t="s">
        <v>259</v>
      </c>
      <c r="D12" s="127" t="s">
        <v>260</v>
      </c>
      <c r="E12" s="127" t="s">
        <v>261</v>
      </c>
      <c r="F12" s="127" t="s">
        <v>262</v>
      </c>
      <c r="H12" s="8"/>
      <c r="J12" s="95"/>
      <c r="K12" s="95"/>
      <c r="L12" s="95"/>
      <c r="M12" s="3"/>
    </row>
    <row r="13" spans="1:13" ht="17.5" x14ac:dyDescent="0.35">
      <c r="A13" s="181"/>
      <c r="B13" s="147" t="s">
        <v>257</v>
      </c>
      <c r="C13" s="147" t="s">
        <v>13</v>
      </c>
      <c r="D13" s="147" t="s">
        <v>82</v>
      </c>
      <c r="E13" s="147" t="s">
        <v>13</v>
      </c>
      <c r="F13" s="147" t="s">
        <v>257</v>
      </c>
      <c r="H13" s="8"/>
      <c r="J13" s="95"/>
      <c r="K13" s="95"/>
      <c r="L13" s="95"/>
      <c r="M13" s="3"/>
    </row>
    <row r="14" spans="1:13" ht="49.9" customHeight="1" thickBot="1" x14ac:dyDescent="0.4">
      <c r="A14" s="181"/>
      <c r="B14" s="129" t="s">
        <v>263</v>
      </c>
      <c r="C14" s="129" t="s">
        <v>264</v>
      </c>
      <c r="D14" s="129" t="s">
        <v>265</v>
      </c>
      <c r="E14" s="129" t="s">
        <v>166</v>
      </c>
      <c r="F14" s="129" t="s">
        <v>266</v>
      </c>
      <c r="H14" s="8"/>
      <c r="J14" s="95"/>
      <c r="K14" s="95"/>
      <c r="L14" s="95"/>
      <c r="M14" s="3"/>
    </row>
    <row r="15" spans="1:13" ht="31.15" customHeight="1" thickBot="1" x14ac:dyDescent="0.5">
      <c r="B15" s="130"/>
      <c r="C15" s="148"/>
      <c r="D15" s="148"/>
      <c r="E15" s="148"/>
      <c r="F15" s="148"/>
      <c r="H15" s="8"/>
      <c r="J15" s="95"/>
      <c r="K15" s="95"/>
      <c r="L15" s="95"/>
      <c r="M15" s="92"/>
    </row>
    <row r="16" spans="1:13" ht="25.9" customHeight="1" x14ac:dyDescent="0.35">
      <c r="A16" s="181" t="s">
        <v>60</v>
      </c>
      <c r="B16" s="127" t="s">
        <v>157</v>
      </c>
      <c r="C16" s="127" t="s">
        <v>99</v>
      </c>
      <c r="D16" s="131" t="s">
        <v>240</v>
      </c>
      <c r="E16" s="127" t="s">
        <v>99</v>
      </c>
      <c r="F16" s="131" t="s">
        <v>240</v>
      </c>
      <c r="H16" s="8"/>
      <c r="J16" s="95"/>
      <c r="K16" s="95"/>
      <c r="L16" s="95"/>
      <c r="M16" s="96"/>
    </row>
    <row r="17" spans="1:13" ht="25.9" customHeight="1" x14ac:dyDescent="0.35">
      <c r="A17" s="181"/>
      <c r="B17" s="128" t="s">
        <v>67</v>
      </c>
      <c r="C17" s="128" t="s">
        <v>159</v>
      </c>
      <c r="D17" s="128" t="s">
        <v>158</v>
      </c>
      <c r="E17" s="128" t="s">
        <v>267</v>
      </c>
      <c r="F17" s="128" t="s">
        <v>160</v>
      </c>
      <c r="H17" s="8"/>
      <c r="J17" s="95"/>
      <c r="K17" s="95"/>
      <c r="L17" s="95"/>
      <c r="M17" s="3"/>
    </row>
    <row r="18" spans="1:13" ht="33" customHeight="1" x14ac:dyDescent="0.35">
      <c r="A18" s="181"/>
      <c r="B18" s="128" t="s">
        <v>71</v>
      </c>
      <c r="C18" s="128" t="s">
        <v>72</v>
      </c>
      <c r="D18" s="128" t="s">
        <v>71</v>
      </c>
      <c r="E18" s="128" t="s">
        <v>72</v>
      </c>
      <c r="F18" s="128" t="s">
        <v>71</v>
      </c>
      <c r="H18" s="8"/>
      <c r="J18" s="95"/>
      <c r="K18" s="95"/>
      <c r="L18" s="95"/>
      <c r="M18" s="3"/>
    </row>
    <row r="19" spans="1:13" ht="19" thickBot="1" x14ac:dyDescent="0.4">
      <c r="A19" s="181"/>
      <c r="B19" s="129" t="s">
        <v>268</v>
      </c>
      <c r="C19" s="129" t="s">
        <v>217</v>
      </c>
      <c r="D19" s="129" t="s">
        <v>167</v>
      </c>
      <c r="E19" s="129" t="s">
        <v>269</v>
      </c>
      <c r="F19" s="129" t="s">
        <v>73</v>
      </c>
      <c r="H19" s="8"/>
      <c r="J19" s="95"/>
      <c r="K19" s="95"/>
      <c r="L19" s="95"/>
      <c r="M19" s="3"/>
    </row>
    <row r="20" spans="1:13" ht="19" thickBot="1" x14ac:dyDescent="0.5">
      <c r="B20" s="178" t="s">
        <v>169</v>
      </c>
      <c r="C20" s="178"/>
      <c r="D20" s="178"/>
      <c r="E20" s="178"/>
      <c r="F20" s="178"/>
    </row>
    <row r="21" spans="1:13" ht="30.75" customHeight="1" x14ac:dyDescent="0.35">
      <c r="A21" s="177" t="s">
        <v>9</v>
      </c>
      <c r="B21" s="190" t="s">
        <v>11</v>
      </c>
      <c r="C21" s="190" t="s">
        <v>11</v>
      </c>
      <c r="D21" s="190" t="s">
        <v>11</v>
      </c>
      <c r="E21" s="190" t="s">
        <v>11</v>
      </c>
      <c r="F21" s="190" t="s">
        <v>11</v>
      </c>
    </row>
    <row r="22" spans="1:13" ht="19.899999999999999" customHeight="1" x14ac:dyDescent="0.35">
      <c r="A22" s="177"/>
      <c r="B22" s="156" t="s">
        <v>13</v>
      </c>
      <c r="C22" s="156" t="s">
        <v>80</v>
      </c>
      <c r="D22" s="156" t="s">
        <v>207</v>
      </c>
      <c r="E22" s="156" t="s">
        <v>53</v>
      </c>
      <c r="F22" s="156" t="s">
        <v>82</v>
      </c>
    </row>
    <row r="23" spans="1:13" ht="19.899999999999999" customHeight="1" thickBot="1" x14ac:dyDescent="0.4">
      <c r="A23" s="177"/>
      <c r="B23" s="153" t="s">
        <v>295</v>
      </c>
      <c r="C23" s="153" t="s">
        <v>174</v>
      </c>
      <c r="D23" s="153" t="s">
        <v>296</v>
      </c>
      <c r="E23" s="153" t="s">
        <v>81</v>
      </c>
      <c r="F23" s="157" t="s">
        <v>23</v>
      </c>
    </row>
    <row r="24" spans="1:13" ht="19" thickBot="1" x14ac:dyDescent="0.5">
      <c r="B24" s="154"/>
      <c r="C24" s="155"/>
      <c r="D24" s="155"/>
      <c r="E24" s="155"/>
      <c r="F24" s="155"/>
    </row>
    <row r="25" spans="1:13" ht="19.899999999999999" customHeight="1" x14ac:dyDescent="0.35">
      <c r="A25" s="177" t="s">
        <v>20</v>
      </c>
      <c r="B25" s="190" t="s">
        <v>302</v>
      </c>
      <c r="C25" s="190" t="s">
        <v>302</v>
      </c>
      <c r="D25" s="190" t="s">
        <v>302</v>
      </c>
      <c r="E25" s="190" t="s">
        <v>302</v>
      </c>
      <c r="F25" s="190" t="s">
        <v>302</v>
      </c>
    </row>
    <row r="26" spans="1:13" ht="19.899999999999999" customHeight="1" thickBot="1" x14ac:dyDescent="0.4">
      <c r="A26" s="177"/>
      <c r="B26" s="158" t="s">
        <v>13</v>
      </c>
      <c r="C26" s="158" t="s">
        <v>55</v>
      </c>
      <c r="D26" s="158" t="s">
        <v>13</v>
      </c>
      <c r="E26" s="158" t="s">
        <v>53</v>
      </c>
      <c r="F26" s="158" t="s">
        <v>82</v>
      </c>
    </row>
    <row r="27" spans="1:13" s="134" customFormat="1" ht="14.5" customHeight="1" x14ac:dyDescent="0.35">
      <c r="B27" s="138"/>
      <c r="C27" s="138"/>
      <c r="D27" s="138"/>
      <c r="E27" s="138"/>
      <c r="F27" s="138"/>
    </row>
    <row r="28" spans="1:13" ht="33" customHeight="1" x14ac:dyDescent="0.35">
      <c r="A28" s="55"/>
      <c r="B28" s="139" t="s">
        <v>175</v>
      </c>
      <c r="C28" s="140" t="s">
        <v>30</v>
      </c>
      <c r="D28" s="141" t="s">
        <v>176</v>
      </c>
      <c r="E28" s="142" t="s">
        <v>177</v>
      </c>
      <c r="F28" s="143" t="s">
        <v>178</v>
      </c>
      <c r="H28" s="8"/>
      <c r="J28" s="95"/>
      <c r="K28" s="95"/>
      <c r="L28" s="95"/>
    </row>
    <row r="29" spans="1:13" x14ac:dyDescent="0.35">
      <c r="A29" s="52"/>
      <c r="B29" s="8" t="s">
        <v>31</v>
      </c>
      <c r="C29" s="8"/>
      <c r="D29" s="8"/>
      <c r="E29" s="8"/>
      <c r="F29" s="8"/>
    </row>
    <row r="30" spans="1:13" x14ac:dyDescent="0.35">
      <c r="A30" s="52"/>
      <c r="B30" s="8" t="s">
        <v>179</v>
      </c>
      <c r="C30" s="8"/>
      <c r="D30" s="8"/>
      <c r="E30" s="8"/>
      <c r="F30" s="8"/>
    </row>
    <row r="31" spans="1:13" ht="15" x14ac:dyDescent="0.35">
      <c r="B31" s="144"/>
      <c r="C31" s="144"/>
      <c r="D31" s="8"/>
      <c r="E31" s="8"/>
      <c r="F31" s="8"/>
    </row>
    <row r="32" spans="1:13" x14ac:dyDescent="0.35">
      <c r="B32" s="139"/>
      <c r="C32" s="8"/>
      <c r="D32" s="145"/>
      <c r="E32" s="145"/>
      <c r="F32" s="145"/>
    </row>
    <row r="33" spans="1:6" x14ac:dyDescent="0.35">
      <c r="A33" s="97"/>
      <c r="B33" s="3"/>
      <c r="C33" s="3"/>
      <c r="D33" s="145"/>
      <c r="E33" s="145"/>
      <c r="F33" s="145"/>
    </row>
    <row r="34" spans="1:6" x14ac:dyDescent="0.35">
      <c r="A34" s="97"/>
      <c r="B34" s="3"/>
      <c r="C34" s="3"/>
      <c r="D34" s="9"/>
      <c r="E34" s="9"/>
      <c r="F34" s="9"/>
    </row>
    <row r="35" spans="1:6" ht="17.5" x14ac:dyDescent="0.35">
      <c r="A35" s="97"/>
      <c r="B35" s="10"/>
      <c r="C35" s="58"/>
      <c r="D35" s="95"/>
      <c r="E35" s="95"/>
      <c r="F35" s="95"/>
    </row>
    <row r="36" spans="1:6" x14ac:dyDescent="0.35">
      <c r="A36" s="97"/>
      <c r="B36" s="3"/>
      <c r="C36" s="10"/>
    </row>
    <row r="37" spans="1:6" x14ac:dyDescent="0.35">
      <c r="B37" s="92"/>
      <c r="C37" s="92"/>
      <c r="D37" s="3"/>
      <c r="E37" s="3"/>
      <c r="F37" s="3"/>
    </row>
    <row r="38" spans="1:6" x14ac:dyDescent="0.35">
      <c r="A38" s="97"/>
      <c r="B38" s="3"/>
      <c r="C38" s="3"/>
      <c r="D38" s="3"/>
      <c r="E38" s="3"/>
      <c r="F38" s="3"/>
    </row>
    <row r="39" spans="1:6" x14ac:dyDescent="0.35">
      <c r="A39" s="97"/>
      <c r="B39" s="10"/>
      <c r="C39" s="10"/>
      <c r="D39" s="10"/>
      <c r="E39" s="10"/>
      <c r="F39" s="10"/>
    </row>
    <row r="40" spans="1:6" x14ac:dyDescent="0.35">
      <c r="A40" s="97"/>
      <c r="B40" s="3"/>
      <c r="C40" s="3"/>
      <c r="D40" s="3"/>
      <c r="E40" s="10"/>
      <c r="F40" s="3"/>
    </row>
    <row r="41" spans="1:6" x14ac:dyDescent="0.35">
      <c r="B41" s="92"/>
      <c r="C41" s="92"/>
      <c r="D41" s="92"/>
      <c r="E41" s="92"/>
      <c r="F41" s="92"/>
    </row>
    <row r="42" spans="1:6" x14ac:dyDescent="0.35">
      <c r="A42" s="97"/>
      <c r="B42" s="96"/>
      <c r="C42" s="3"/>
      <c r="D42" s="3"/>
      <c r="E42" s="3"/>
      <c r="F42" s="3"/>
    </row>
    <row r="43" spans="1:6" x14ac:dyDescent="0.35">
      <c r="A43" s="97"/>
      <c r="B43" s="3"/>
      <c r="C43" s="3"/>
      <c r="D43" s="10"/>
      <c r="E43" s="10"/>
      <c r="F43" s="10"/>
    </row>
    <row r="44" spans="1:6" x14ac:dyDescent="0.35">
      <c r="A44" s="97"/>
      <c r="B44" s="3"/>
      <c r="C44" s="3"/>
      <c r="D44" s="3"/>
      <c r="E44" s="3"/>
      <c r="F44" s="3"/>
    </row>
    <row r="45" spans="1:6" x14ac:dyDescent="0.35">
      <c r="A45" s="97"/>
      <c r="B45" s="3"/>
      <c r="C45" s="3"/>
      <c r="D45" s="92"/>
      <c r="E45" s="92"/>
      <c r="F45" s="92"/>
    </row>
    <row r="46" spans="1:6" x14ac:dyDescent="0.35">
      <c r="D46" s="3"/>
      <c r="E46" s="3"/>
      <c r="F46" s="96"/>
    </row>
    <row r="47" spans="1:6" x14ac:dyDescent="0.35">
      <c r="A47" s="52"/>
      <c r="B47" s="52"/>
      <c r="C47" s="52"/>
      <c r="D47" s="3"/>
      <c r="E47" s="3"/>
      <c r="F47" s="3"/>
    </row>
    <row r="48" spans="1:6" x14ac:dyDescent="0.35">
      <c r="A48" s="53"/>
      <c r="B48" s="91"/>
      <c r="C48" s="54"/>
      <c r="D48" s="3"/>
      <c r="E48" s="3"/>
      <c r="F48" s="3"/>
    </row>
    <row r="49" spans="1:6" x14ac:dyDescent="0.35">
      <c r="A49" s="55"/>
      <c r="B49" s="58"/>
      <c r="C49" s="56"/>
      <c r="D49" s="3"/>
      <c r="E49" s="3"/>
      <c r="F49" s="3"/>
    </row>
    <row r="50" spans="1:6" x14ac:dyDescent="0.35">
      <c r="A50" s="52"/>
      <c r="B50" s="52"/>
      <c r="C50" s="52"/>
    </row>
    <row r="51" spans="1:6" x14ac:dyDescent="0.35">
      <c r="A51" s="52"/>
      <c r="B51" s="52"/>
      <c r="C51" s="52"/>
      <c r="D51" s="52"/>
      <c r="E51" s="52"/>
      <c r="F51" s="52"/>
    </row>
    <row r="52" spans="1:6" x14ac:dyDescent="0.35">
      <c r="D52" s="98"/>
      <c r="E52" s="100"/>
      <c r="F52" s="98"/>
    </row>
    <row r="53" spans="1:6" x14ac:dyDescent="0.35">
      <c r="D53" s="99"/>
      <c r="E53" s="100"/>
      <c r="F53" s="99"/>
    </row>
    <row r="54" spans="1:6" x14ac:dyDescent="0.35">
      <c r="D54" s="52"/>
      <c r="E54" s="52"/>
      <c r="F54" s="52"/>
    </row>
    <row r="55" spans="1:6" x14ac:dyDescent="0.35">
      <c r="D55" s="52"/>
      <c r="E55" s="52"/>
      <c r="F55" s="52"/>
    </row>
  </sheetData>
  <mergeCells count="9">
    <mergeCell ref="B20:F20"/>
    <mergeCell ref="A21:A23"/>
    <mergeCell ref="A25:A26"/>
    <mergeCell ref="A1:F1"/>
    <mergeCell ref="A2:F2"/>
    <mergeCell ref="A3:F3"/>
    <mergeCell ref="A7:A10"/>
    <mergeCell ref="A12:A14"/>
    <mergeCell ref="A16:A19"/>
  </mergeCells>
  <printOptions horizontalCentered="1" verticalCentered="1"/>
  <pageMargins left="0" right="0" top="0" bottom="0" header="0" footer="0"/>
  <pageSetup paperSize="9" scale="5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83"/>
  <sheetViews>
    <sheetView view="pageBreakPreview" zoomScale="120" zoomScaleNormal="120" zoomScaleSheetLayoutView="120" workbookViewId="0">
      <pane ySplit="3" topLeftCell="A10" activePane="bottomLeft" state="frozen"/>
      <selection activeCell="C6" sqref="C6"/>
      <selection pane="bottomLeft" activeCell="A11" sqref="A11"/>
    </sheetView>
  </sheetViews>
  <sheetFormatPr baseColWidth="10" defaultColWidth="10.7265625" defaultRowHeight="10.5" x14ac:dyDescent="0.25"/>
  <cols>
    <col min="1" max="1" width="38.7265625" style="124" bestFit="1" customWidth="1"/>
    <col min="2" max="15" width="5.7265625" style="105" customWidth="1"/>
    <col min="16" max="16384" width="10.7265625" style="125"/>
  </cols>
  <sheetData>
    <row r="1" spans="1:15" ht="14.25" customHeight="1" x14ac:dyDescent="0.35">
      <c r="A1"/>
      <c r="B1" s="182" t="s">
        <v>270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4"/>
    </row>
    <row r="2" spans="1:15" ht="19" x14ac:dyDescent="0.35">
      <c r="A2"/>
      <c r="B2" s="102" t="s">
        <v>271</v>
      </c>
      <c r="C2" s="103" t="s">
        <v>272</v>
      </c>
      <c r="D2" s="103" t="s">
        <v>273</v>
      </c>
      <c r="E2" s="103" t="s">
        <v>274</v>
      </c>
      <c r="F2" s="103" t="s">
        <v>275</v>
      </c>
      <c r="G2" s="103" t="s">
        <v>276</v>
      </c>
      <c r="H2" s="103" t="s">
        <v>277</v>
      </c>
      <c r="I2" s="103" t="s">
        <v>278</v>
      </c>
      <c r="J2" s="103" t="s">
        <v>279</v>
      </c>
      <c r="K2" s="103" t="s">
        <v>280</v>
      </c>
      <c r="L2" s="103" t="s">
        <v>281</v>
      </c>
      <c r="M2" s="103" t="s">
        <v>282</v>
      </c>
      <c r="N2" s="103" t="s">
        <v>283</v>
      </c>
      <c r="O2" s="104" t="s">
        <v>284</v>
      </c>
    </row>
    <row r="3" spans="1:15" ht="5.5" customHeight="1" thickBot="1" x14ac:dyDescent="0.4">
      <c r="A3"/>
      <c r="O3" s="106"/>
    </row>
    <row r="4" spans="1:15" s="101" customFormat="1" ht="16.899999999999999" customHeight="1" thickBot="1" x14ac:dyDescent="0.35">
      <c r="A4" s="126" t="str">
        <f>'S10-MA'!$A$2:$F$2</f>
        <v>Du 02 au 06 Mars 2026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</row>
    <row r="5" spans="1:15" s="101" customFormat="1" x14ac:dyDescent="0.35">
      <c r="A5" s="109" t="str">
        <f>+'S10-MA'!$B$7</f>
        <v>Velouté de légumes anciens* (Lait) (rutabaga et panais)</v>
      </c>
      <c r="B5" s="110"/>
      <c r="C5" s="115" t="s">
        <v>285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1"/>
    </row>
    <row r="6" spans="1:15" s="101" customFormat="1" x14ac:dyDescent="0.35">
      <c r="A6" s="114">
        <f>+'S10-MA'!$C$7</f>
        <v>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6"/>
    </row>
    <row r="7" spans="1:15" s="101" customFormat="1" ht="21" x14ac:dyDescent="0.35">
      <c r="A7" s="114" t="str">
        <f>+'S10-MA'!$D$7</f>
        <v>Salade de poireaux aux agrumes (orange, pamplemousse et citron vert)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6"/>
    </row>
    <row r="8" spans="1:15" s="101" customFormat="1" x14ac:dyDescent="0.35">
      <c r="A8" s="114">
        <f>+'S10-MA'!$E$7</f>
        <v>0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6"/>
    </row>
    <row r="9" spans="1:15" s="101" customFormat="1" ht="11" thickBot="1" x14ac:dyDescent="0.4">
      <c r="A9" s="117" t="str">
        <f>+'S10-MA'!$F$7</f>
        <v>Velouté de Courge à l'ail et ciboulette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9"/>
    </row>
    <row r="10" spans="1:15" s="101" customFormat="1" ht="21" x14ac:dyDescent="0.35">
      <c r="A10" s="109" t="str">
        <f>+'S10-MA'!$B$12</f>
        <v>Carottes à la cardamome, blé* (Blé) aux oignons et mixé de Poulet</v>
      </c>
      <c r="B10" s="110" t="s">
        <v>285</v>
      </c>
      <c r="C10" s="115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1"/>
    </row>
    <row r="11" spans="1:15" s="101" customFormat="1" ht="21" x14ac:dyDescent="0.35">
      <c r="A11" s="114" t="str">
        <f>'S10-MA'!$C$12</f>
        <v>Epinards au curcuma* (lait), Pommes de terre à l'ail et mixé de Poisson du jour*</v>
      </c>
      <c r="B11" s="115"/>
      <c r="C11" s="115" t="s">
        <v>285</v>
      </c>
      <c r="D11" s="115" t="s">
        <v>285</v>
      </c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6"/>
    </row>
    <row r="12" spans="1:15" s="101" customFormat="1" ht="21" x14ac:dyDescent="0.35">
      <c r="A12" s="114" t="str">
        <f>'S10-MA'!$D$12</f>
        <v xml:space="preserve">Betteraves et choux raves, Semoule* (Blé) aux rasins secs et mixé de Poulet </v>
      </c>
      <c r="B12" s="115" t="s">
        <v>285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6"/>
    </row>
    <row r="13" spans="1:15" s="101" customFormat="1" ht="21" x14ac:dyDescent="0.35">
      <c r="A13" s="114" t="str">
        <f>'S10-MA'!$E$12</f>
        <v>Courges au persil, quinoa au bouillon de légumes et mixé de Poisson du jour*</v>
      </c>
      <c r="B13" s="115"/>
      <c r="C13" s="115"/>
      <c r="D13" s="115" t="s">
        <v>285</v>
      </c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6"/>
    </row>
    <row r="14" spans="1:15" s="101" customFormat="1" ht="21.5" thickBot="1" x14ac:dyDescent="0.4">
      <c r="A14" s="117" t="str">
        <f>'S10-MA'!$F$12</f>
        <v>Choux-fleurs à l'hibiscus, Riz pilaf aux légumes et mixé de Bœuf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9"/>
    </row>
    <row r="15" spans="1:15" s="101" customFormat="1" x14ac:dyDescent="0.35">
      <c r="A15" s="109" t="str">
        <f>'S10-MA'!$B$14</f>
        <v>Compote Pomme Poire cacao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1"/>
    </row>
    <row r="16" spans="1:15" s="101" customFormat="1" x14ac:dyDescent="0.35">
      <c r="A16" s="114" t="str">
        <f>'S10-MA'!$C$14</f>
        <v xml:space="preserve">Compote Pomme Fleur d'oranger 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6"/>
    </row>
    <row r="17" spans="1:15" s="101" customFormat="1" x14ac:dyDescent="0.35">
      <c r="A17" s="114" t="str">
        <f>'S10-MA'!$D$14</f>
        <v>Compote Pomme Kumquat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6"/>
    </row>
    <row r="18" spans="1:15" s="101" customFormat="1" x14ac:dyDescent="0.35">
      <c r="A18" s="114" t="str">
        <f>'S10-MA'!$E$14</f>
        <v xml:space="preserve">Compote Pomme Passion 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6"/>
    </row>
    <row r="19" spans="1:15" s="101" customFormat="1" ht="11" thickBot="1" x14ac:dyDescent="0.4">
      <c r="A19" s="185" t="str">
        <f>'S10-MA'!$F$14</f>
        <v>Compote Pomme Banane Citron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9"/>
    </row>
    <row r="20" spans="1:15" s="101" customFormat="1" x14ac:dyDescent="0.35">
      <c r="A20" s="114" t="str">
        <f>'S10-MA'!$B$16</f>
        <v>Mixé de Poulet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3"/>
    </row>
    <row r="21" spans="1:15" s="101" customFormat="1" x14ac:dyDescent="0.35">
      <c r="A21" s="114" t="str">
        <f>'S10-MA'!$C$16</f>
        <v>Mixé de Poisson du jour*</v>
      </c>
      <c r="B21" s="115"/>
      <c r="C21" s="115"/>
      <c r="D21" s="115" t="s">
        <v>285</v>
      </c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6"/>
    </row>
    <row r="22" spans="1:15" s="101" customFormat="1" x14ac:dyDescent="0.35">
      <c r="A22" s="114" t="str">
        <f>'S10-MA'!$D$16</f>
        <v>Mixé de Poulet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6"/>
    </row>
    <row r="23" spans="1:15" s="101" customFormat="1" x14ac:dyDescent="0.35">
      <c r="A23" s="114" t="str">
        <f>'S10-MA'!$E$16</f>
        <v>Mixé de Poisson du jour*</v>
      </c>
      <c r="B23" s="115"/>
      <c r="C23" s="115"/>
      <c r="D23" s="115" t="s">
        <v>285</v>
      </c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6"/>
    </row>
    <row r="24" spans="1:15" s="101" customFormat="1" x14ac:dyDescent="0.35">
      <c r="A24" s="114" t="str">
        <f>'S10-MA'!$F$16</f>
        <v>Mixé de Bœuf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3"/>
    </row>
    <row r="25" spans="1:15" s="101" customFormat="1" x14ac:dyDescent="0.35">
      <c r="A25" s="120" t="str">
        <f>'S10-MA'!$B$17</f>
        <v>Purée de Carottes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1"/>
    </row>
    <row r="26" spans="1:15" s="101" customFormat="1" x14ac:dyDescent="0.35">
      <c r="A26" s="121" t="str">
        <f>'S10-MA'!$C$17</f>
        <v>Purée d'Epinards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6"/>
    </row>
    <row r="27" spans="1:15" s="101" customFormat="1" x14ac:dyDescent="0.35">
      <c r="A27" s="121" t="str">
        <f>'S10-MA'!$D$17</f>
        <v>Purée de Betteraves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6"/>
    </row>
    <row r="28" spans="1:15" s="101" customFormat="1" x14ac:dyDescent="0.35">
      <c r="A28" s="121" t="str">
        <f>'S10-MA'!$E$17</f>
        <v>Purée de Courges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3"/>
    </row>
    <row r="29" spans="1:15" s="101" customFormat="1" ht="11" thickBot="1" x14ac:dyDescent="0.4">
      <c r="A29" s="117" t="str">
        <f>'S10-MA'!$F$17</f>
        <v>Purée de choux-fleurs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9"/>
    </row>
    <row r="30" spans="1:15" s="101" customFormat="1" x14ac:dyDescent="0.35">
      <c r="A30" s="120" t="str">
        <f>'S10-MA'!$B$18</f>
        <v>Purée de Pommes de terre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1"/>
    </row>
    <row r="31" spans="1:15" s="101" customFormat="1" x14ac:dyDescent="0.35">
      <c r="A31" s="121" t="str">
        <f>'S10-MA'!$C$18</f>
        <v>Purée de Patates Douces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6"/>
    </row>
    <row r="32" spans="1:15" s="101" customFormat="1" x14ac:dyDescent="0.35">
      <c r="A32" s="121" t="str">
        <f>'S10-MA'!$D$18</f>
        <v xml:space="preserve">Purée de Pois cassés 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6"/>
    </row>
    <row r="33" spans="1:15" s="101" customFormat="1" x14ac:dyDescent="0.35">
      <c r="A33" s="121" t="str">
        <f>'S10-MA'!$E$18</f>
        <v xml:space="preserve">Purée de Pommes de terre 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3"/>
    </row>
    <row r="34" spans="1:15" s="101" customFormat="1" ht="11" thickBot="1" x14ac:dyDescent="0.4">
      <c r="A34" s="117" t="str">
        <f>'S10-MA'!$F$18</f>
        <v>Purée de Patates Douces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9"/>
    </row>
    <row r="35" spans="1:15" x14ac:dyDescent="0.25">
      <c r="A35" s="120" t="str">
        <f>'S10-MA'!$B$19</f>
        <v>Compote Pomme Poire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1"/>
    </row>
    <row r="36" spans="1:15" x14ac:dyDescent="0.25">
      <c r="A36" s="121" t="str">
        <f>'S10-MA'!$C$19</f>
        <v xml:space="preserve">Compote de Pommes 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6"/>
    </row>
    <row r="37" spans="1:15" x14ac:dyDescent="0.25">
      <c r="A37" s="121" t="str">
        <f>'S10-MA'!$D$19</f>
        <v>Compote de Pommes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6"/>
    </row>
    <row r="38" spans="1:15" x14ac:dyDescent="0.25">
      <c r="A38" s="121" t="str">
        <f>'S10-MA'!$E$19</f>
        <v>Compote de Pommes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3"/>
    </row>
    <row r="39" spans="1:15" ht="11" thickBot="1" x14ac:dyDescent="0.3">
      <c r="A39" s="117" t="str">
        <f>'S10-MA'!$F$19</f>
        <v>Compote  Pomme Banane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9"/>
    </row>
    <row r="40" spans="1:15" ht="13.5" thickBot="1" x14ac:dyDescent="0.35">
      <c r="A40" s="126" t="str">
        <f>'S11-MA'!$A$2:$F$2</f>
        <v>Du 09 au 13 Mars 2026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8"/>
    </row>
    <row r="41" spans="1:15" x14ac:dyDescent="0.25">
      <c r="A41" s="109">
        <f>+'S11-MA'!$B$7</f>
        <v>0</v>
      </c>
      <c r="B41" s="110"/>
      <c r="C41" s="115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1"/>
    </row>
    <row r="42" spans="1:15" x14ac:dyDescent="0.25">
      <c r="A42" s="114" t="str">
        <f>+'S11-MA'!$C$7</f>
        <v>Salade de blé* (blé) aux agrumes</v>
      </c>
      <c r="B42" s="115" t="s">
        <v>285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6"/>
    </row>
    <row r="43" spans="1:15" x14ac:dyDescent="0.25">
      <c r="A43" s="114" t="str">
        <f>+'S11-MA'!$D$7</f>
        <v>Velouté de radis et betteraves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6"/>
    </row>
    <row r="44" spans="1:15" x14ac:dyDescent="0.25">
      <c r="A44" s="114" t="str">
        <f>+'S11-MA'!$E$7</f>
        <v>Velouté de carottes et pommes de terre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6"/>
    </row>
    <row r="45" spans="1:15" ht="11" thickBot="1" x14ac:dyDescent="0.3">
      <c r="A45" s="117">
        <f>+'S11-MA'!$F$7</f>
        <v>0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9"/>
    </row>
    <row r="46" spans="1:15" ht="21" x14ac:dyDescent="0.25">
      <c r="A46" s="109" t="str">
        <f>+'S11-MA'!$B$12</f>
        <v>Carottes braisées, Pommes de terre au paprika et mixé de Poisson du jour*</v>
      </c>
      <c r="B46" s="110"/>
      <c r="C46" s="115"/>
      <c r="D46" s="110" t="s">
        <v>285</v>
      </c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1"/>
    </row>
    <row r="47" spans="1:15" ht="21" x14ac:dyDescent="0.25">
      <c r="A47" s="114" t="str">
        <f>'S11-MA'!$C$12</f>
        <v xml:space="preserve">Brocolis sautés à l'aneth, Riz au curcuma* (lait) et mixé de Poulet </v>
      </c>
      <c r="B47" s="115"/>
      <c r="C47" s="115" t="s">
        <v>285</v>
      </c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6"/>
    </row>
    <row r="48" spans="1:15" ht="21" x14ac:dyDescent="0.25">
      <c r="A48" s="114" t="str">
        <f>'S11-MA'!$D$12</f>
        <v xml:space="preserve">Courges au thym, Pâtes (blé) aux rutabagas et Bœuf à la coriandre </v>
      </c>
      <c r="B48" s="115" t="s">
        <v>285</v>
      </c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6"/>
    </row>
    <row r="49" spans="1:15" x14ac:dyDescent="0.25">
      <c r="A49" s="114" t="str">
        <f>'S11-MA'!$E$12</f>
        <v>Choux-fleurs à l'estragon, boulgour* (blé) et Poisson du jour*</v>
      </c>
      <c r="B49" s="115" t="s">
        <v>285</v>
      </c>
      <c r="C49" s="115"/>
      <c r="D49" s="115" t="s">
        <v>285</v>
      </c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6"/>
    </row>
    <row r="50" spans="1:15" ht="21.5" thickBot="1" x14ac:dyDescent="0.3">
      <c r="A50" s="117" t="str">
        <f>'S11-MA'!$F$12</f>
        <v xml:space="preserve">Epinards à la crème* (Lait) de curry, Blé* (Blé) aux artichauts et mixé de Poulet </v>
      </c>
      <c r="B50" s="118" t="s">
        <v>285</v>
      </c>
      <c r="C50" s="118" t="s">
        <v>285</v>
      </c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9"/>
    </row>
    <row r="51" spans="1:15" x14ac:dyDescent="0.25">
      <c r="A51" s="109" t="str">
        <f>'S11-MA'!$B$14</f>
        <v>Compote Pomme Mangue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1"/>
    </row>
    <row r="52" spans="1:15" x14ac:dyDescent="0.25">
      <c r="A52" s="114" t="str">
        <f>'S11-MA'!$C$14</f>
        <v>Compote Pomme à la Violette et Passiflore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6"/>
    </row>
    <row r="53" spans="1:15" x14ac:dyDescent="0.25">
      <c r="A53" s="114" t="str">
        <f>'S11-MA'!$D$14</f>
        <v>Compote Pomme Kiwi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6"/>
    </row>
    <row r="54" spans="1:15" x14ac:dyDescent="0.25">
      <c r="A54" s="114" t="str">
        <f>'S11-MA'!$E$14</f>
        <v xml:space="preserve">Compote Pomme Banane 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6"/>
    </row>
    <row r="55" spans="1:15" ht="11" thickBot="1" x14ac:dyDescent="0.3">
      <c r="A55" s="185" t="str">
        <f>'S11-MA'!$F$14</f>
        <v xml:space="preserve">Compote Pomme Poire 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9"/>
    </row>
    <row r="56" spans="1:15" x14ac:dyDescent="0.25">
      <c r="A56" s="114" t="str">
        <f>'S11-MA'!$B$16</f>
        <v>Mixé de Poisson du jour*</v>
      </c>
      <c r="B56" s="122"/>
      <c r="C56" s="122"/>
      <c r="D56" s="122" t="s">
        <v>285</v>
      </c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3"/>
    </row>
    <row r="57" spans="1:15" x14ac:dyDescent="0.25">
      <c r="A57" s="114" t="str">
        <f>'S11-MA'!$C$16</f>
        <v>Mixé de Poulet</v>
      </c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6"/>
    </row>
    <row r="58" spans="1:15" x14ac:dyDescent="0.25">
      <c r="A58" s="114" t="str">
        <f>'S11-MA'!$D$16</f>
        <v>Mixé de Bœuf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6"/>
    </row>
    <row r="59" spans="1:15" x14ac:dyDescent="0.25">
      <c r="A59" s="114" t="str">
        <f>'S11-MA'!$E$16</f>
        <v>Mixé de Poisson du jour*</v>
      </c>
      <c r="B59" s="115"/>
      <c r="C59" s="115"/>
      <c r="D59" s="115" t="s">
        <v>285</v>
      </c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6"/>
    </row>
    <row r="60" spans="1:15" ht="11" thickBot="1" x14ac:dyDescent="0.3">
      <c r="A60" s="114" t="str">
        <f>'S11-MA'!$F$16</f>
        <v>Mixé de Poulet</v>
      </c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3"/>
    </row>
    <row r="61" spans="1:15" x14ac:dyDescent="0.25">
      <c r="A61" s="120" t="str">
        <f>'S11-MA'!$B$17</f>
        <v>Purée de Carottes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1"/>
    </row>
    <row r="62" spans="1:15" x14ac:dyDescent="0.25">
      <c r="A62" s="121" t="str">
        <f>'S11-MA'!$C$17</f>
        <v>Purée de Brocolis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6"/>
    </row>
    <row r="63" spans="1:15" x14ac:dyDescent="0.25">
      <c r="A63" s="121" t="str">
        <f>'S11-MA'!$D$17</f>
        <v>Purée de Courges</v>
      </c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6"/>
    </row>
    <row r="64" spans="1:15" x14ac:dyDescent="0.25">
      <c r="A64" s="121" t="str">
        <f>'S11-MA'!$E$17</f>
        <v>Purée de Choux-fleurs</v>
      </c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3"/>
    </row>
    <row r="65" spans="1:15" ht="11" thickBot="1" x14ac:dyDescent="0.3">
      <c r="A65" s="117" t="str">
        <f>'S11-MA'!$F$17</f>
        <v>Purée d'Epinards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9"/>
    </row>
    <row r="66" spans="1:15" x14ac:dyDescent="0.25">
      <c r="A66" s="120" t="str">
        <f>'S11-MA'!$B$18</f>
        <v xml:space="preserve">Purée de Pommes de terre </v>
      </c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1"/>
    </row>
    <row r="67" spans="1:15" x14ac:dyDescent="0.25">
      <c r="A67" s="121" t="str">
        <f>'S11-MA'!$C$18</f>
        <v>Purée de Patates douces</v>
      </c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6"/>
    </row>
    <row r="68" spans="1:15" x14ac:dyDescent="0.25">
      <c r="A68" s="121" t="str">
        <f>'S11-MA'!$D$18</f>
        <v xml:space="preserve">Purée de Pommes de terre </v>
      </c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6"/>
    </row>
    <row r="69" spans="1:15" x14ac:dyDescent="0.25">
      <c r="A69" s="121" t="str">
        <f>'S11-MA'!$E$18</f>
        <v>Purée de Patates Douces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3"/>
    </row>
    <row r="70" spans="1:15" ht="11" thickBot="1" x14ac:dyDescent="0.3">
      <c r="A70" s="117" t="str">
        <f>'S11-MA'!$F$18</f>
        <v xml:space="preserve">Purée de Pommes de terre </v>
      </c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9"/>
    </row>
    <row r="71" spans="1:15" x14ac:dyDescent="0.25">
      <c r="A71" s="120" t="str">
        <f>'S11-MA'!$B$19</f>
        <v xml:space="preserve">Compote de Pommes 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1"/>
    </row>
    <row r="72" spans="1:15" x14ac:dyDescent="0.25">
      <c r="A72" s="121" t="str">
        <f>'S11-MA'!$C$19</f>
        <v>Compote de Pommes</v>
      </c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6"/>
    </row>
    <row r="73" spans="1:15" x14ac:dyDescent="0.25">
      <c r="A73" s="121" t="str">
        <f>'S11-MA'!$D$19</f>
        <v>Compote de Pommes</v>
      </c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6"/>
    </row>
    <row r="74" spans="1:15" x14ac:dyDescent="0.25">
      <c r="A74" s="121" t="str">
        <f>'S11-MA'!$E$19</f>
        <v>Compote Pomme Banane</v>
      </c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3"/>
    </row>
    <row r="75" spans="1:15" ht="11" thickBot="1" x14ac:dyDescent="0.3">
      <c r="A75" s="117" t="str">
        <f>'S11-MA'!$F$19</f>
        <v>Compote Pomme Poire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9"/>
    </row>
    <row r="76" spans="1:15" ht="13.5" thickBot="1" x14ac:dyDescent="0.35">
      <c r="A76" s="126" t="str">
        <f>'S12-MA'!$A$2:$F$2</f>
        <v>Du 16 au 20 Mars 2026</v>
      </c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8"/>
    </row>
    <row r="77" spans="1:15" x14ac:dyDescent="0.25">
      <c r="A77" s="109" t="str">
        <f>+'S12-MA'!$B$7</f>
        <v>Salade de radis au citron vert et fromage blanc* (lait)</v>
      </c>
      <c r="B77" s="110"/>
      <c r="C77" s="115" t="s">
        <v>285</v>
      </c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1"/>
    </row>
    <row r="78" spans="1:15" x14ac:dyDescent="0.25">
      <c r="A78" s="114">
        <f>+'S12-MA'!$C$7</f>
        <v>0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6"/>
    </row>
    <row r="79" spans="1:15" x14ac:dyDescent="0.25">
      <c r="A79" s="114">
        <f>+'S12-MA'!$D$7</f>
        <v>0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6"/>
    </row>
    <row r="80" spans="1:15" s="101" customFormat="1" x14ac:dyDescent="0.35">
      <c r="A80" s="114" t="str">
        <f>+'S12-MA'!$E$7</f>
        <v xml:space="preserve">Velouté de lentilles corail au jus de coco 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6"/>
    </row>
    <row r="81" spans="1:15" s="101" customFormat="1" ht="11" thickBot="1" x14ac:dyDescent="0.4">
      <c r="A81" s="117" t="str">
        <f>+'S12-MA'!$F$7</f>
        <v>Velouté d'épinards et céleris boules* (céleri)</v>
      </c>
      <c r="B81" s="118"/>
      <c r="C81" s="118"/>
      <c r="D81" s="118"/>
      <c r="E81" s="118" t="s">
        <v>285</v>
      </c>
      <c r="F81" s="118"/>
      <c r="G81" s="118"/>
      <c r="H81" s="118"/>
      <c r="I81" s="118"/>
      <c r="J81" s="118"/>
      <c r="K81" s="118"/>
      <c r="L81" s="118"/>
      <c r="M81" s="118"/>
      <c r="N81" s="118"/>
      <c r="O81" s="119"/>
    </row>
    <row r="82" spans="1:15" s="101" customFormat="1" ht="21" x14ac:dyDescent="0.35">
      <c r="A82" s="109" t="str">
        <f>+'S12-MA'!$B$12</f>
        <v xml:space="preserve">Brocolis au cumin, Semoule* (Blé) à l'huile d'olive et mixé de Poulet </v>
      </c>
      <c r="B82" s="110" t="s">
        <v>285</v>
      </c>
      <c r="C82" s="115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1"/>
    </row>
    <row r="83" spans="1:15" s="101" customFormat="1" ht="21" x14ac:dyDescent="0.35">
      <c r="A83" s="114" t="str">
        <f>'S12-MA'!$C$12</f>
        <v xml:space="preserve">Colcannon revisité ( Choux et poireaux) Pommes de terre et mixé de poisson du jour* </v>
      </c>
      <c r="B83" s="115"/>
      <c r="C83" s="115"/>
      <c r="D83" s="115" t="s">
        <v>285</v>
      </c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6"/>
    </row>
    <row r="84" spans="1:15" s="101" customFormat="1" x14ac:dyDescent="0.35">
      <c r="A84" s="114" t="str">
        <f>'S12-MA'!$D$12</f>
        <v>Carottes, riz à l'estragon* (lait) et mixé de Poulet</v>
      </c>
      <c r="B84" s="115"/>
      <c r="C84" s="115" t="s">
        <v>285</v>
      </c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6"/>
    </row>
    <row r="85" spans="1:15" s="101" customFormat="1" ht="21" x14ac:dyDescent="0.35">
      <c r="A85" s="114" t="str">
        <f>'S12-MA'!$E$12</f>
        <v>Courges au thym, Pâtes* (blé) à l'ail et mixé de Poisson du jour*</v>
      </c>
      <c r="B85" s="115" t="s">
        <v>285</v>
      </c>
      <c r="C85" s="115"/>
      <c r="D85" s="115" t="s">
        <v>285</v>
      </c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6"/>
    </row>
    <row r="86" spans="1:15" s="101" customFormat="1" ht="11" thickBot="1" x14ac:dyDescent="0.4">
      <c r="A86" s="117" t="str">
        <f>'S12-MA'!$F$12</f>
        <v xml:space="preserve">Poireaux braisés, Polenta crémeuse* (lait) et mixé de Veau </v>
      </c>
      <c r="B86" s="118"/>
      <c r="C86" s="118" t="s">
        <v>285</v>
      </c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9"/>
    </row>
    <row r="87" spans="1:15" s="101" customFormat="1" x14ac:dyDescent="0.35">
      <c r="A87" s="109" t="str">
        <f>'S12-MA'!$B$14</f>
        <v>Compote Pomme Mandarine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1"/>
    </row>
    <row r="88" spans="1:15" s="101" customFormat="1" x14ac:dyDescent="0.35">
      <c r="A88" s="114" t="str">
        <f>'S12-MA'!$C$14</f>
        <v>Compote Pomme Hibiscus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6"/>
    </row>
    <row r="89" spans="1:15" s="101" customFormat="1" x14ac:dyDescent="0.35">
      <c r="A89" s="114" t="str">
        <f>'S12-MA'!$D$14</f>
        <v>Compote Pomme Pamplemousse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6"/>
    </row>
    <row r="90" spans="1:15" s="101" customFormat="1" x14ac:dyDescent="0.35">
      <c r="A90" s="114" t="str">
        <f>'S12-MA'!$E$14</f>
        <v xml:space="preserve">Compote Pomme Vanille 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6"/>
    </row>
    <row r="91" spans="1:15" s="101" customFormat="1" ht="11" thickBot="1" x14ac:dyDescent="0.4">
      <c r="A91" s="185" t="str">
        <f>'S12-MA'!$F$14</f>
        <v>Compote Pomme Poire lavande</v>
      </c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9"/>
    </row>
    <row r="92" spans="1:15" s="101" customFormat="1" x14ac:dyDescent="0.35">
      <c r="A92" s="114" t="str">
        <f>'S12-MA'!$B$16</f>
        <v>Mixé de Poulet</v>
      </c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3"/>
    </row>
    <row r="93" spans="1:15" s="101" customFormat="1" x14ac:dyDescent="0.35">
      <c r="A93" s="114" t="str">
        <f>'S12-MA'!$C$16</f>
        <v>Mixé de Poisson du jour*</v>
      </c>
      <c r="B93" s="115"/>
      <c r="C93" s="115"/>
      <c r="D93" s="115" t="s">
        <v>285</v>
      </c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6"/>
    </row>
    <row r="94" spans="1:15" s="101" customFormat="1" x14ac:dyDescent="0.35">
      <c r="A94" s="114" t="str">
        <f>'S12-MA'!$D$16</f>
        <v>Mixé de Poulet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6"/>
    </row>
    <row r="95" spans="1:15" s="101" customFormat="1" x14ac:dyDescent="0.35">
      <c r="A95" s="114" t="str">
        <f>'S12-MA'!$E$16</f>
        <v>Mixé de Poisson du jour*</v>
      </c>
      <c r="B95" s="115"/>
      <c r="C95" s="115"/>
      <c r="D95" s="115" t="s">
        <v>285</v>
      </c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6"/>
    </row>
    <row r="96" spans="1:15" s="101" customFormat="1" ht="11" thickBot="1" x14ac:dyDescent="0.4">
      <c r="A96" s="114" t="str">
        <f>'S12-MA'!$F$16</f>
        <v>Mixé de Veau</v>
      </c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3"/>
    </row>
    <row r="97" spans="1:15" s="101" customFormat="1" x14ac:dyDescent="0.35">
      <c r="A97" s="120" t="str">
        <f>'S12-MA'!$B$17</f>
        <v>Purée de Brocolis</v>
      </c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1"/>
    </row>
    <row r="98" spans="1:15" s="101" customFormat="1" x14ac:dyDescent="0.35">
      <c r="A98" s="121" t="str">
        <f>'S12-MA'!$C$17</f>
        <v>Purée d'Epinards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6"/>
    </row>
    <row r="99" spans="1:15" s="101" customFormat="1" x14ac:dyDescent="0.35">
      <c r="A99" s="121" t="str">
        <f>'S12-MA'!$D$17</f>
        <v>Purée de Carottes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6"/>
    </row>
    <row r="100" spans="1:15" s="101" customFormat="1" x14ac:dyDescent="0.35">
      <c r="A100" s="121" t="str">
        <f>'S12-MA'!$E$17</f>
        <v>Purée de Courges</v>
      </c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3"/>
    </row>
    <row r="101" spans="1:15" s="101" customFormat="1" ht="11" thickBot="1" x14ac:dyDescent="0.4">
      <c r="A101" s="117" t="str">
        <f>'S12-MA'!$F$17</f>
        <v>Purée de blancs de poireaux</v>
      </c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9"/>
    </row>
    <row r="102" spans="1:15" s="101" customFormat="1" x14ac:dyDescent="0.35">
      <c r="A102" s="120" t="str">
        <f>'S12-MA'!$B$18</f>
        <v xml:space="preserve">Purée de pommes de terre </v>
      </c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1"/>
    </row>
    <row r="103" spans="1:15" s="101" customFormat="1" x14ac:dyDescent="0.35">
      <c r="A103" s="121" t="str">
        <f>'S12-MA'!$C$18</f>
        <v>Purée de patates douces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6"/>
    </row>
    <row r="104" spans="1:15" s="101" customFormat="1" x14ac:dyDescent="0.35">
      <c r="A104" s="121" t="str">
        <f>'S12-MA'!$D$18</f>
        <v>Purée de pois cassés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6"/>
    </row>
    <row r="105" spans="1:15" s="101" customFormat="1" x14ac:dyDescent="0.35">
      <c r="A105" s="121" t="str">
        <f>'S12-MA'!$E$18</f>
        <v xml:space="preserve">Purée de pommes de terre </v>
      </c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3"/>
    </row>
    <row r="106" spans="1:15" s="101" customFormat="1" ht="11" thickBot="1" x14ac:dyDescent="0.4">
      <c r="A106" s="117" t="str">
        <f>'S12-MA'!$F$18</f>
        <v>Purée de patates douces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9"/>
    </row>
    <row r="107" spans="1:15" s="101" customFormat="1" x14ac:dyDescent="0.35">
      <c r="A107" s="120" t="str">
        <f>'S12-MA'!$B$19</f>
        <v>Compote Pomme Mandarine</v>
      </c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1"/>
    </row>
    <row r="108" spans="1:15" s="101" customFormat="1" x14ac:dyDescent="0.35">
      <c r="A108" s="121" t="str">
        <f>'S12-MA'!$C$19</f>
        <v>Compote de Pommes</v>
      </c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6"/>
    </row>
    <row r="109" spans="1:15" s="101" customFormat="1" x14ac:dyDescent="0.35">
      <c r="A109" s="121" t="str">
        <f>'S12-MA'!$D$19</f>
        <v>Compote de Pommes</v>
      </c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6"/>
    </row>
    <row r="110" spans="1:15" s="101" customFormat="1" x14ac:dyDescent="0.35">
      <c r="A110" s="121" t="str">
        <f>'S12-MA'!$E$19</f>
        <v>Compote de Pommes</v>
      </c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3"/>
    </row>
    <row r="111" spans="1:15" s="101" customFormat="1" ht="11" thickBot="1" x14ac:dyDescent="0.4">
      <c r="A111" s="117" t="str">
        <f>'S12-MA'!$F$19</f>
        <v>Compote Pomme Poire</v>
      </c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9"/>
    </row>
    <row r="112" spans="1:15" s="101" customFormat="1" ht="13.5" thickBot="1" x14ac:dyDescent="0.35">
      <c r="A112" s="126" t="str">
        <f>'S13-MA'!$A$2:$F$2</f>
        <v>Du 23 au 27 Mars 2026</v>
      </c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8"/>
    </row>
    <row r="113" spans="1:15" s="101" customFormat="1" x14ac:dyDescent="0.35">
      <c r="A113" s="109" t="str">
        <f>+'S13-MA'!$B$7</f>
        <v xml:space="preserve">Velouté de choux rouges et badiane </v>
      </c>
      <c r="B113" s="110"/>
      <c r="C113" s="115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1"/>
    </row>
    <row r="114" spans="1:15" s="101" customFormat="1" x14ac:dyDescent="0.35">
      <c r="A114" s="114" t="str">
        <f>+'S13-MA'!$C$7</f>
        <v>Velouté de Mamie (légumes variés)</v>
      </c>
      <c r="B114" s="115"/>
      <c r="C114" s="115"/>
      <c r="D114" s="115"/>
      <c r="E114" s="115" t="s">
        <v>285</v>
      </c>
      <c r="F114" s="115"/>
      <c r="G114" s="115"/>
      <c r="H114" s="115"/>
      <c r="I114" s="115"/>
      <c r="J114" s="115"/>
      <c r="K114" s="115"/>
      <c r="L114" s="115"/>
      <c r="M114" s="115"/>
      <c r="N114" s="115"/>
      <c r="O114" s="116"/>
    </row>
    <row r="115" spans="1:15" s="101" customFormat="1" x14ac:dyDescent="0.35">
      <c r="A115" s="114">
        <f>+'S13-MA'!$D$7</f>
        <v>0</v>
      </c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6"/>
    </row>
    <row r="116" spans="1:15" s="101" customFormat="1" x14ac:dyDescent="0.35">
      <c r="A116" s="114">
        <f>+'S13-MA'!$E$7</f>
        <v>0</v>
      </c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6"/>
    </row>
    <row r="117" spans="1:15" s="101" customFormat="1" ht="11" thickBot="1" x14ac:dyDescent="0.4">
      <c r="A117" s="117" t="str">
        <f>+'S13-MA'!$F$7</f>
        <v>Cake aux champignons et ail des ours  (lait, œuf, blé)</v>
      </c>
      <c r="B117" s="118" t="s">
        <v>285</v>
      </c>
      <c r="C117" s="118" t="s">
        <v>285</v>
      </c>
      <c r="D117" s="118"/>
      <c r="E117" s="118"/>
      <c r="F117" s="118"/>
      <c r="G117" s="118"/>
      <c r="H117" s="118"/>
      <c r="I117" s="118"/>
      <c r="J117" s="118" t="s">
        <v>285</v>
      </c>
      <c r="K117" s="118"/>
      <c r="L117" s="118"/>
      <c r="M117" s="118"/>
      <c r="N117" s="118"/>
      <c r="O117" s="119"/>
    </row>
    <row r="118" spans="1:15" s="101" customFormat="1" x14ac:dyDescent="0.35">
      <c r="A118" s="109" t="str">
        <f>+'S13-MA'!$B$12</f>
        <v>Courges à l'anis, boulgour*  (blé) aux oignons et mixé de Bœuf</v>
      </c>
      <c r="B118" s="110" t="s">
        <v>285</v>
      </c>
      <c r="C118" s="115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1"/>
    </row>
    <row r="119" spans="1:15" s="101" customFormat="1" x14ac:dyDescent="0.35">
      <c r="A119" s="114" t="str">
        <f>'S13-MA'!$C$12</f>
        <v xml:space="preserve">Epinards au citron vert, Patates douces et mixé de Poulet </v>
      </c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6"/>
    </row>
    <row r="120" spans="1:15" s="101" customFormat="1" ht="21" x14ac:dyDescent="0.35">
      <c r="A120" s="114" t="str">
        <f>'S13-MA'!$D$12</f>
        <v>Carottes en persillade, quinoa au bouillon de légumes et mixé de Poisson du jour*</v>
      </c>
      <c r="B120" s="115"/>
      <c r="C120" s="115"/>
      <c r="D120" s="115" t="s">
        <v>285</v>
      </c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6"/>
    </row>
    <row r="121" spans="1:15" s="101" customFormat="1" ht="21" x14ac:dyDescent="0.35">
      <c r="A121" s="114" t="str">
        <f>'S13-MA'!$E$12</f>
        <v>Choux lisses à la crème* (lait),Blé tendre complet* (blé) et mixé de Poulet</v>
      </c>
      <c r="B121" s="115" t="s">
        <v>285</v>
      </c>
      <c r="C121" s="115" t="s">
        <v>285</v>
      </c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6"/>
    </row>
    <row r="122" spans="1:15" s="101" customFormat="1" ht="21.5" thickBot="1" x14ac:dyDescent="0.4">
      <c r="A122" s="117" t="str">
        <f>'S13-MA'!$F$12</f>
        <v>Betteraves rouges à l'aneth, riz pilaf et mixé de Poisson du jour*</v>
      </c>
      <c r="B122" s="118"/>
      <c r="C122" s="118"/>
      <c r="D122" s="118" t="s">
        <v>285</v>
      </c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9"/>
    </row>
    <row r="123" spans="1:15" s="101" customFormat="1" x14ac:dyDescent="0.35">
      <c r="A123" s="109" t="str">
        <f>'S13-MA'!$B$14</f>
        <v>Compote Pomme Grenade</v>
      </c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1"/>
    </row>
    <row r="124" spans="1:15" s="101" customFormat="1" x14ac:dyDescent="0.35">
      <c r="A124" s="114" t="str">
        <f>'S13-MA'!$C$14</f>
        <v>Compote Pomme Banane Réglisse</v>
      </c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6"/>
    </row>
    <row r="125" spans="1:15" s="101" customFormat="1" x14ac:dyDescent="0.35">
      <c r="A125" s="114" t="str">
        <f>'S13-MA'!$D$14</f>
        <v>Compote Pomme Abricot sec</v>
      </c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6"/>
    </row>
    <row r="126" spans="1:15" s="101" customFormat="1" x14ac:dyDescent="0.35">
      <c r="A126" s="114" t="str">
        <f>'S13-MA'!$E$14</f>
        <v>Compote Pomme Poire</v>
      </c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6"/>
    </row>
    <row r="127" spans="1:15" s="101" customFormat="1" ht="11" thickBot="1" x14ac:dyDescent="0.4">
      <c r="A127" s="185" t="str">
        <f>'S13-MA'!$F$14</f>
        <v xml:space="preserve">Compote Pomme Cacao </v>
      </c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9"/>
    </row>
    <row r="128" spans="1:15" s="101" customFormat="1" x14ac:dyDescent="0.35">
      <c r="A128" s="114" t="str">
        <f>'S13-MA'!$B$16</f>
        <v>Mixé de Bœuf</v>
      </c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3"/>
    </row>
    <row r="129" spans="1:15" s="101" customFormat="1" x14ac:dyDescent="0.35">
      <c r="A129" s="114" t="str">
        <f>'S13-MA'!$C$16</f>
        <v>Mixé de Poulet</v>
      </c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6"/>
    </row>
    <row r="130" spans="1:15" s="101" customFormat="1" x14ac:dyDescent="0.35">
      <c r="A130" s="114" t="str">
        <f>'S13-MA'!$D$16</f>
        <v>Mixé de Poisson du jour*</v>
      </c>
      <c r="B130" s="115"/>
      <c r="C130" s="115"/>
      <c r="D130" s="115" t="s">
        <v>285</v>
      </c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6"/>
    </row>
    <row r="131" spans="1:15" s="101" customFormat="1" x14ac:dyDescent="0.35">
      <c r="A131" s="114" t="str">
        <f>'S13-MA'!$E$16</f>
        <v>Mixé de Poulet</v>
      </c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6"/>
    </row>
    <row r="132" spans="1:15" s="101" customFormat="1" ht="11" thickBot="1" x14ac:dyDescent="0.4">
      <c r="A132" s="114" t="str">
        <f>'S13-MA'!$F$16</f>
        <v>Mixé de Poisson du jour*</v>
      </c>
      <c r="B132" s="112"/>
      <c r="C132" s="112"/>
      <c r="D132" s="112" t="s">
        <v>285</v>
      </c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3"/>
    </row>
    <row r="133" spans="1:15" s="101" customFormat="1" x14ac:dyDescent="0.35">
      <c r="A133" s="120" t="str">
        <f>'S13-MA'!$B$17</f>
        <v>Purée de Courges</v>
      </c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1"/>
    </row>
    <row r="134" spans="1:15" s="101" customFormat="1" x14ac:dyDescent="0.35">
      <c r="A134" s="121" t="str">
        <f>'S13-MA'!$C$17</f>
        <v>Purée d'Epinards</v>
      </c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6"/>
    </row>
    <row r="135" spans="1:15" s="101" customFormat="1" x14ac:dyDescent="0.35">
      <c r="A135" s="121" t="str">
        <f>'S13-MA'!$D$17</f>
        <v>Purée de Carottes</v>
      </c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6"/>
    </row>
    <row r="136" spans="1:15" s="101" customFormat="1" x14ac:dyDescent="0.35">
      <c r="A136" s="121" t="str">
        <f>'S13-MA'!$E$17</f>
        <v xml:space="preserve">Purée de Choux blancs </v>
      </c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3"/>
    </row>
    <row r="137" spans="1:15" s="101" customFormat="1" ht="11" thickBot="1" x14ac:dyDescent="0.4">
      <c r="A137" s="117" t="str">
        <f>'S13-MA'!$F$17</f>
        <v>Purée de Betteraves</v>
      </c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9"/>
    </row>
    <row r="138" spans="1:15" s="101" customFormat="1" x14ac:dyDescent="0.35">
      <c r="A138" s="120" t="str">
        <f>'S13-MA'!$B$18</f>
        <v>Purée de pommes de terre</v>
      </c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1"/>
    </row>
    <row r="139" spans="1:15" s="101" customFormat="1" x14ac:dyDescent="0.35">
      <c r="A139" s="121" t="str">
        <f>'S13-MA'!$C$18</f>
        <v>Purée de patates douces</v>
      </c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6"/>
    </row>
    <row r="140" spans="1:15" s="101" customFormat="1" x14ac:dyDescent="0.35">
      <c r="A140" s="121" t="str">
        <f>'S13-MA'!$D$18</f>
        <v>Purée de pommes de terre</v>
      </c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6"/>
    </row>
    <row r="141" spans="1:15" s="101" customFormat="1" x14ac:dyDescent="0.35">
      <c r="A141" s="121" t="str">
        <f>'S13-MA'!$E$18</f>
        <v>Purée de patates douces</v>
      </c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3"/>
    </row>
    <row r="142" spans="1:15" s="101" customFormat="1" ht="11" thickBot="1" x14ac:dyDescent="0.4">
      <c r="A142" s="117" t="str">
        <f>'S13-MA'!$F$18</f>
        <v>Purée de pommes de terre</v>
      </c>
      <c r="B142" s="118"/>
      <c r="C142" s="118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9"/>
    </row>
    <row r="143" spans="1:15" s="101" customFormat="1" x14ac:dyDescent="0.35">
      <c r="A143" s="120" t="str">
        <f>'S13-MA'!$B$19</f>
        <v>Compote  de Pommes</v>
      </c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1"/>
    </row>
    <row r="144" spans="1:15" s="101" customFormat="1" x14ac:dyDescent="0.35">
      <c r="A144" s="121" t="str">
        <f>'S13-MA'!$C$19</f>
        <v>Compote Pomme Banane</v>
      </c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6"/>
    </row>
    <row r="145" spans="1:15" s="101" customFormat="1" x14ac:dyDescent="0.35">
      <c r="A145" s="121" t="str">
        <f>'S13-MA'!$D$19</f>
        <v xml:space="preserve">Compote de Pommes </v>
      </c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6"/>
    </row>
    <row r="146" spans="1:15" s="101" customFormat="1" x14ac:dyDescent="0.35">
      <c r="A146" s="121" t="str">
        <f>'S13-MA'!$E$19</f>
        <v>Compote pomme poire</v>
      </c>
      <c r="B146" s="122"/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3"/>
    </row>
    <row r="147" spans="1:15" s="101" customFormat="1" ht="11" thickBot="1" x14ac:dyDescent="0.4">
      <c r="A147" s="117" t="str">
        <f>'S13-MA'!$F$19</f>
        <v>Compote de Pommes</v>
      </c>
      <c r="B147" s="118"/>
      <c r="C147" s="118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9"/>
    </row>
    <row r="148" spans="1:15" ht="13.5" thickBot="1" x14ac:dyDescent="0.35">
      <c r="A148" s="126" t="str">
        <f>'S13-MA'!$A$2:$F$2</f>
        <v>Du 23 au 27 Mars 2026</v>
      </c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8"/>
    </row>
    <row r="149" spans="1:15" x14ac:dyDescent="0.25">
      <c r="A149" s="109" t="str">
        <f>+'S13-MA'!$B$7</f>
        <v xml:space="preserve">Velouté de choux rouges et badiane </v>
      </c>
      <c r="B149" s="110"/>
      <c r="C149" s="115" t="s">
        <v>285</v>
      </c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1"/>
    </row>
    <row r="150" spans="1:15" x14ac:dyDescent="0.25">
      <c r="A150" s="114" t="str">
        <f>+'S13-MA'!$C$7</f>
        <v>Velouté de Mamie (légumes variés)</v>
      </c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6"/>
    </row>
    <row r="151" spans="1:15" x14ac:dyDescent="0.25">
      <c r="A151" s="114">
        <f>+'S13-MA'!$D$7</f>
        <v>0</v>
      </c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6"/>
    </row>
    <row r="152" spans="1:15" x14ac:dyDescent="0.25">
      <c r="A152" s="114">
        <f>+'S13-MA'!$E$7</f>
        <v>0</v>
      </c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6"/>
    </row>
    <row r="153" spans="1:15" ht="11" thickBot="1" x14ac:dyDescent="0.3">
      <c r="A153" s="117" t="str">
        <f>+'S13-MA'!$F$7</f>
        <v>Cake aux champignons et ail des ours  (lait, œuf, blé)</v>
      </c>
      <c r="B153" s="118"/>
      <c r="C153" s="118"/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9"/>
    </row>
    <row r="154" spans="1:15" x14ac:dyDescent="0.25">
      <c r="A154" s="109" t="str">
        <f>+'S13-MA'!$B$12</f>
        <v>Courges à l'anis, boulgour*  (blé) aux oignons et mixé de Bœuf</v>
      </c>
      <c r="B154" s="110"/>
      <c r="C154" s="115" t="s">
        <v>285</v>
      </c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1"/>
    </row>
    <row r="155" spans="1:15" x14ac:dyDescent="0.25">
      <c r="A155" s="114" t="str">
        <f>'S13-MA'!$C$12</f>
        <v xml:space="preserve">Epinards au citron vert, Patates douces et mixé de Poulet </v>
      </c>
      <c r="B155" s="115" t="s">
        <v>285</v>
      </c>
      <c r="C155" s="115"/>
      <c r="D155" s="115" t="s">
        <v>285</v>
      </c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6"/>
    </row>
    <row r="156" spans="1:15" ht="21" x14ac:dyDescent="0.25">
      <c r="A156" s="114" t="str">
        <f>'S13-MA'!$D$12</f>
        <v>Carottes en persillade, quinoa au bouillon de légumes et mixé de Poisson du jour*</v>
      </c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6"/>
    </row>
    <row r="157" spans="1:15" ht="21" x14ac:dyDescent="0.25">
      <c r="A157" s="114" t="str">
        <f>'S13-MA'!$E$12</f>
        <v>Choux lisses à la crème* (lait),Blé tendre complet* (blé) et mixé de Poulet</v>
      </c>
      <c r="B157" s="115" t="s">
        <v>285</v>
      </c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6"/>
    </row>
    <row r="158" spans="1:15" ht="21.5" thickBot="1" x14ac:dyDescent="0.3">
      <c r="A158" s="117" t="str">
        <f>'S13-MA'!$F$12</f>
        <v>Betteraves rouges à l'aneth, riz pilaf et mixé de Poisson du jour*</v>
      </c>
      <c r="B158" s="118" t="s">
        <v>285</v>
      </c>
      <c r="C158" s="118" t="s">
        <v>285</v>
      </c>
      <c r="D158" s="118" t="s">
        <v>285</v>
      </c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9"/>
    </row>
    <row r="159" spans="1:15" x14ac:dyDescent="0.25">
      <c r="A159" s="109" t="str">
        <f>'S13-MA'!$B$14</f>
        <v>Compote Pomme Grenade</v>
      </c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1"/>
    </row>
    <row r="160" spans="1:15" x14ac:dyDescent="0.25">
      <c r="A160" s="114" t="str">
        <f>'S13-MA'!$C$14</f>
        <v>Compote Pomme Banane Réglisse</v>
      </c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6"/>
    </row>
    <row r="161" spans="1:15" x14ac:dyDescent="0.25">
      <c r="A161" s="114" t="str">
        <f>'S13-MA'!$D$14</f>
        <v>Compote Pomme Abricot sec</v>
      </c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6"/>
    </row>
    <row r="162" spans="1:15" x14ac:dyDescent="0.25">
      <c r="A162" s="114" t="str">
        <f>'S13-MA'!$E$14</f>
        <v>Compote Pomme Poire</v>
      </c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6"/>
    </row>
    <row r="163" spans="1:15" ht="11" thickBot="1" x14ac:dyDescent="0.3">
      <c r="A163" s="185" t="str">
        <f>'S13-MA'!$F$14</f>
        <v xml:space="preserve">Compote Pomme Cacao </v>
      </c>
      <c r="B163" s="118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9"/>
    </row>
    <row r="164" spans="1:15" x14ac:dyDescent="0.25">
      <c r="A164" s="114" t="str">
        <f>'S13-MA'!$B$16</f>
        <v>Mixé de Bœuf</v>
      </c>
      <c r="B164" s="122"/>
      <c r="C164" s="122"/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3"/>
    </row>
    <row r="165" spans="1:15" x14ac:dyDescent="0.25">
      <c r="A165" s="114" t="str">
        <f>'S13-MA'!$C$16</f>
        <v>Mixé de Poulet</v>
      </c>
      <c r="B165" s="115"/>
      <c r="C165" s="115"/>
      <c r="D165" s="115" t="s">
        <v>285</v>
      </c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6"/>
    </row>
    <row r="166" spans="1:15" x14ac:dyDescent="0.25">
      <c r="A166" s="114" t="str">
        <f>'S13-MA'!$D$16</f>
        <v>Mixé de Poisson du jour*</v>
      </c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6"/>
    </row>
    <row r="167" spans="1:15" x14ac:dyDescent="0.25">
      <c r="A167" s="114" t="str">
        <f>'S13-MA'!$E$16</f>
        <v>Mixé de Poulet</v>
      </c>
      <c r="B167" s="115"/>
      <c r="C167" s="115"/>
      <c r="D167" s="115" t="s">
        <v>285</v>
      </c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6"/>
    </row>
    <row r="168" spans="1:15" ht="11" thickBot="1" x14ac:dyDescent="0.3">
      <c r="A168" s="114" t="str">
        <f>'S13-MA'!$F$16</f>
        <v>Mixé de Poisson du jour*</v>
      </c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3"/>
    </row>
    <row r="169" spans="1:15" x14ac:dyDescent="0.25">
      <c r="A169" s="120" t="str">
        <f>'S13-MA'!$B$17</f>
        <v>Purée de Courges</v>
      </c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1"/>
    </row>
    <row r="170" spans="1:15" x14ac:dyDescent="0.25">
      <c r="A170" s="121" t="str">
        <f>'S13-MA'!$C$17</f>
        <v>Purée d'Epinards</v>
      </c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6"/>
    </row>
    <row r="171" spans="1:15" x14ac:dyDescent="0.25">
      <c r="A171" s="121" t="str">
        <f>'S13-MA'!$D$17</f>
        <v>Purée de Carottes</v>
      </c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6"/>
    </row>
    <row r="172" spans="1:15" x14ac:dyDescent="0.25">
      <c r="A172" s="121" t="str">
        <f>'S13-MA'!$E$17</f>
        <v xml:space="preserve">Purée de Choux blancs </v>
      </c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3"/>
    </row>
    <row r="173" spans="1:15" ht="11" thickBot="1" x14ac:dyDescent="0.3">
      <c r="A173" s="117" t="str">
        <f>'S13-MA'!$F$17</f>
        <v>Purée de Betteraves</v>
      </c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9"/>
    </row>
    <row r="174" spans="1:15" x14ac:dyDescent="0.25">
      <c r="A174" s="120" t="str">
        <f>'S13-MA'!$B$18</f>
        <v>Purée de pommes de terre</v>
      </c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1"/>
    </row>
    <row r="175" spans="1:15" x14ac:dyDescent="0.25">
      <c r="A175" s="121" t="str">
        <f>'S13-MA'!$C$18</f>
        <v>Purée de patates douces</v>
      </c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6"/>
    </row>
    <row r="176" spans="1:15" x14ac:dyDescent="0.25">
      <c r="A176" s="121" t="str">
        <f>'S13-MA'!$D$18</f>
        <v>Purée de pommes de terre</v>
      </c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6"/>
    </row>
    <row r="177" spans="1:15" x14ac:dyDescent="0.25">
      <c r="A177" s="121" t="str">
        <f>'S13-MA'!$E$18</f>
        <v>Purée de patates douces</v>
      </c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3"/>
    </row>
    <row r="178" spans="1:15" ht="11" thickBot="1" x14ac:dyDescent="0.3">
      <c r="A178" s="117" t="str">
        <f>'S13-MA'!$F$18</f>
        <v>Purée de pommes de terre</v>
      </c>
      <c r="B178" s="118"/>
      <c r="C178" s="118"/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9"/>
    </row>
    <row r="179" spans="1:15" x14ac:dyDescent="0.25">
      <c r="A179" s="120" t="str">
        <f>'S13-MA'!$B$19</f>
        <v>Compote  de Pommes</v>
      </c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1"/>
    </row>
    <row r="180" spans="1:15" x14ac:dyDescent="0.25">
      <c r="A180" s="121" t="str">
        <f>'S13-MA'!$C$19</f>
        <v>Compote Pomme Banane</v>
      </c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6"/>
    </row>
    <row r="181" spans="1:15" x14ac:dyDescent="0.25">
      <c r="A181" s="121" t="str">
        <f>'S13-MA'!$D$19</f>
        <v xml:space="preserve">Compote de Pommes </v>
      </c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6"/>
    </row>
    <row r="182" spans="1:15" x14ac:dyDescent="0.25">
      <c r="A182" s="121" t="str">
        <f>'S13-MA'!$E$19</f>
        <v>Compote pomme poire</v>
      </c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3"/>
    </row>
    <row r="183" spans="1:15" ht="11" thickBot="1" x14ac:dyDescent="0.3">
      <c r="A183" s="117" t="str">
        <f>'S13-MA'!$F$19</f>
        <v>Compote de Pommes</v>
      </c>
      <c r="B183" s="118"/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9"/>
    </row>
  </sheetData>
  <mergeCells count="1">
    <mergeCell ref="B1:O1"/>
  </mergeCells>
  <pageMargins left="0.25" right="0.25" top="0.75" bottom="0.75" header="0.3" footer="0.3"/>
  <pageSetup paperSize="9" scale="77" orientation="landscape" r:id="rId1"/>
  <rowBreaks count="4" manualBreakCount="4">
    <brk id="39" max="14" man="1"/>
    <brk id="75" max="14" man="1"/>
    <brk id="111" max="14" man="1"/>
    <brk id="14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11"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7" ht="24.5" x14ac:dyDescent="0.35">
      <c r="A1" s="160" t="s">
        <v>33</v>
      </c>
      <c r="B1" s="160"/>
      <c r="C1" s="160"/>
      <c r="D1" s="160"/>
      <c r="E1" s="160"/>
      <c r="F1" s="160"/>
    </row>
    <row r="2" spans="1:7" ht="24.5" x14ac:dyDescent="0.35">
      <c r="A2" s="160" t="s">
        <v>34</v>
      </c>
      <c r="B2" s="160"/>
      <c r="C2" s="160"/>
      <c r="D2" s="160"/>
      <c r="E2" s="160"/>
      <c r="F2" s="160"/>
    </row>
    <row r="3" spans="1:7" ht="17.5" x14ac:dyDescent="0.35">
      <c r="A3" s="161" t="s">
        <v>35</v>
      </c>
      <c r="B3" s="161"/>
      <c r="C3" s="161"/>
      <c r="D3" s="161"/>
      <c r="E3" s="161"/>
      <c r="F3" s="161"/>
    </row>
    <row r="4" spans="1:7" ht="15" thickBot="1" x14ac:dyDescent="0.4"/>
    <row r="5" spans="1:7" ht="17.649999999999999" customHeight="1" x14ac:dyDescent="0.35">
      <c r="A5" s="162" t="s">
        <v>3</v>
      </c>
      <c r="B5" s="163"/>
      <c r="C5" s="163"/>
      <c r="D5" s="163"/>
      <c r="E5" s="163"/>
      <c r="F5" s="164"/>
    </row>
    <row r="6" spans="1:7" ht="15" thickBot="1" x14ac:dyDescent="0.4">
      <c r="A6" s="165"/>
      <c r="B6" s="166"/>
      <c r="C6" s="166"/>
      <c r="D6" s="166"/>
      <c r="E6" s="166"/>
      <c r="F6" s="167"/>
    </row>
    <row r="7" spans="1:7" ht="8.25" customHeight="1" thickBot="1" x14ac:dyDescent="0.5">
      <c r="A7" s="9"/>
      <c r="B7" s="7"/>
      <c r="C7" s="7"/>
      <c r="D7" s="7"/>
      <c r="E7" s="7"/>
      <c r="F7" s="7"/>
    </row>
    <row r="8" spans="1:7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4"/>
    <row r="10" spans="1:7" ht="25.5" customHeight="1" x14ac:dyDescent="0.35">
      <c r="A10" s="174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8" x14ac:dyDescent="0.35">
      <c r="A11" s="174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 x14ac:dyDescent="0.35">
      <c r="A12" s="174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5" thickBot="1" x14ac:dyDescent="0.4">
      <c r="A13" s="174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 x14ac:dyDescent="0.4"/>
    <row r="15" spans="1:7" ht="60" customHeight="1" x14ac:dyDescent="0.35">
      <c r="A15" s="174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 x14ac:dyDescent="0.35">
      <c r="A16" s="174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5" thickBot="1" x14ac:dyDescent="0.4">
      <c r="A17" s="174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 x14ac:dyDescent="0.4">
      <c r="B18" s="50"/>
      <c r="C18" s="50"/>
      <c r="D18" s="50"/>
      <c r="E18" s="50"/>
      <c r="F18" s="50"/>
      <c r="G18" s="50"/>
    </row>
    <row r="19" spans="1:7" ht="14.25" customHeight="1" x14ac:dyDescent="0.35">
      <c r="A19" s="174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8" x14ac:dyDescent="0.35">
      <c r="A20" s="174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8" x14ac:dyDescent="0.35">
      <c r="A21" s="174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5" thickBot="1" x14ac:dyDescent="0.4">
      <c r="A22" s="174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 x14ac:dyDescent="0.35"/>
    <row r="24" spans="1:7" ht="8.25" customHeight="1" x14ac:dyDescent="0.35">
      <c r="A24" s="52"/>
      <c r="B24" s="52"/>
      <c r="C24" s="52"/>
      <c r="D24" s="52"/>
      <c r="E24" s="52"/>
      <c r="F24" s="52"/>
    </row>
    <row r="25" spans="1:7" ht="13.5" customHeight="1" x14ac:dyDescent="0.35">
      <c r="A25" s="53"/>
      <c r="B25" s="57" t="s">
        <v>26</v>
      </c>
      <c r="C25" s="54"/>
      <c r="D25" s="168" t="s">
        <v>27</v>
      </c>
      <c r="E25" s="170" t="s">
        <v>28</v>
      </c>
      <c r="F25" s="171" t="s">
        <v>29</v>
      </c>
    </row>
    <row r="26" spans="1:7" x14ac:dyDescent="0.35">
      <c r="A26" s="55"/>
      <c r="B26" s="58" t="s">
        <v>30</v>
      </c>
      <c r="C26" s="56"/>
      <c r="D26" s="169"/>
      <c r="E26" s="170"/>
      <c r="F26" s="172"/>
    </row>
    <row r="27" spans="1:7" x14ac:dyDescent="0.35">
      <c r="A27" s="52"/>
      <c r="B27" s="52" t="s">
        <v>31</v>
      </c>
      <c r="C27" s="52"/>
      <c r="D27" s="52"/>
      <c r="E27" s="52"/>
      <c r="F27" s="52"/>
    </row>
    <row r="28" spans="1:7" x14ac:dyDescent="0.35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160" t="s">
        <v>0</v>
      </c>
      <c r="B1" s="160"/>
      <c r="C1" s="160"/>
      <c r="D1" s="160"/>
      <c r="E1" s="160"/>
      <c r="F1" s="160"/>
    </row>
    <row r="2" spans="1:6" ht="24.5" x14ac:dyDescent="0.35">
      <c r="A2" s="160" t="s">
        <v>34</v>
      </c>
      <c r="B2" s="160"/>
      <c r="C2" s="160"/>
      <c r="D2" s="160"/>
      <c r="E2" s="160"/>
      <c r="F2" s="160"/>
    </row>
    <row r="3" spans="1:6" ht="17.5" x14ac:dyDescent="0.35">
      <c r="A3" s="161" t="s">
        <v>35</v>
      </c>
      <c r="B3" s="161"/>
      <c r="C3" s="161"/>
      <c r="D3" s="161"/>
      <c r="E3" s="161"/>
      <c r="F3" s="161"/>
    </row>
    <row r="4" spans="1:6" ht="15" thickBot="1" x14ac:dyDescent="0.4"/>
    <row r="5" spans="1:6" ht="17.649999999999999" customHeight="1" x14ac:dyDescent="0.35">
      <c r="A5" s="162" t="s">
        <v>3</v>
      </c>
      <c r="B5" s="163"/>
      <c r="C5" s="163"/>
      <c r="D5" s="163"/>
      <c r="E5" s="163"/>
      <c r="F5" s="164"/>
    </row>
    <row r="6" spans="1:6" ht="15" thickBot="1" x14ac:dyDescent="0.4">
      <c r="A6" s="165"/>
      <c r="B6" s="166"/>
      <c r="C6" s="166"/>
      <c r="D6" s="166"/>
      <c r="E6" s="166"/>
      <c r="F6" s="167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ht="26" x14ac:dyDescent="0.35">
      <c r="A10" s="173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 x14ac:dyDescent="0.35">
      <c r="A11" s="173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 x14ac:dyDescent="0.4">
      <c r="A12" s="173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 x14ac:dyDescent="0.4">
      <c r="B13" s="78"/>
    </row>
    <row r="14" spans="1:6" ht="26" x14ac:dyDescent="0.35">
      <c r="A14" s="173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 x14ac:dyDescent="0.35">
      <c r="A15" s="173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 x14ac:dyDescent="0.4">
      <c r="A16" s="173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5"/>
    <row r="18" spans="1:6" ht="8.25" customHeight="1" x14ac:dyDescent="0.35">
      <c r="A18" s="52"/>
      <c r="B18" s="52"/>
      <c r="C18" s="52"/>
      <c r="D18" s="52"/>
      <c r="E18" s="52"/>
      <c r="F18" s="52"/>
    </row>
    <row r="19" spans="1:6" ht="13.5" customHeight="1" x14ac:dyDescent="0.35">
      <c r="A19" s="53"/>
      <c r="B19" s="57" t="s">
        <v>26</v>
      </c>
      <c r="C19" s="54"/>
      <c r="D19" s="168" t="s">
        <v>27</v>
      </c>
      <c r="E19" s="170" t="s">
        <v>28</v>
      </c>
      <c r="F19" s="171" t="s">
        <v>29</v>
      </c>
    </row>
    <row r="20" spans="1:6" x14ac:dyDescent="0.35">
      <c r="A20" s="55"/>
      <c r="B20" s="58" t="s">
        <v>30</v>
      </c>
      <c r="C20" s="56"/>
      <c r="D20" s="169"/>
      <c r="E20" s="170"/>
      <c r="F20" s="172"/>
    </row>
    <row r="21" spans="1:6" x14ac:dyDescent="0.35">
      <c r="A21" s="52"/>
      <c r="B21" s="52" t="s">
        <v>31</v>
      </c>
      <c r="C21" s="52"/>
      <c r="D21" s="52"/>
      <c r="E21" s="52"/>
      <c r="F21" s="52"/>
    </row>
    <row r="22" spans="1:6" x14ac:dyDescent="0.35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160" t="s">
        <v>33</v>
      </c>
      <c r="B1" s="160"/>
      <c r="C1" s="160"/>
      <c r="D1" s="160"/>
      <c r="E1" s="160"/>
      <c r="F1" s="160"/>
    </row>
    <row r="2" spans="1:6" ht="24.5" x14ac:dyDescent="0.35">
      <c r="A2" s="160" t="s">
        <v>83</v>
      </c>
      <c r="B2" s="160"/>
      <c r="C2" s="160"/>
      <c r="D2" s="160"/>
      <c r="E2" s="160"/>
      <c r="F2" s="160"/>
    </row>
    <row r="3" spans="1:6" ht="17.5" x14ac:dyDescent="0.35">
      <c r="A3" s="161" t="s">
        <v>84</v>
      </c>
      <c r="B3" s="161"/>
      <c r="C3" s="161"/>
      <c r="D3" s="161"/>
      <c r="E3" s="161"/>
      <c r="F3" s="161"/>
    </row>
    <row r="4" spans="1:6" ht="15" thickBot="1" x14ac:dyDescent="0.4"/>
    <row r="5" spans="1:6" ht="17.649999999999999" customHeight="1" x14ac:dyDescent="0.35">
      <c r="A5" s="162" t="s">
        <v>3</v>
      </c>
      <c r="B5" s="163"/>
      <c r="C5" s="163"/>
      <c r="D5" s="163"/>
      <c r="E5" s="163"/>
      <c r="F5" s="164"/>
    </row>
    <row r="6" spans="1:6" ht="15" thickBot="1" x14ac:dyDescent="0.4">
      <c r="A6" s="165"/>
      <c r="B6" s="166"/>
      <c r="C6" s="166"/>
      <c r="D6" s="166"/>
      <c r="E6" s="166"/>
      <c r="F6" s="167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ht="25.5" customHeight="1" x14ac:dyDescent="0.35">
      <c r="A10" s="174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5" x14ac:dyDescent="0.35">
      <c r="A11" s="174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 x14ac:dyDescent="0.35">
      <c r="A12" s="174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5" thickBot="1" x14ac:dyDescent="0.4">
      <c r="A13" s="174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 x14ac:dyDescent="0.4"/>
    <row r="15" spans="1:6" ht="46.5" customHeight="1" x14ac:dyDescent="0.35">
      <c r="A15" s="174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 x14ac:dyDescent="0.35">
      <c r="A16" s="174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5" thickBot="1" x14ac:dyDescent="0.4">
      <c r="A17" s="174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 x14ac:dyDescent="0.4"/>
    <row r="19" spans="1:6" ht="14.25" customHeight="1" x14ac:dyDescent="0.35">
      <c r="A19" s="176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8" x14ac:dyDescent="0.35">
      <c r="A20" s="176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8" x14ac:dyDescent="0.35">
      <c r="A21" s="176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2.5" thickBot="1" x14ac:dyDescent="0.4">
      <c r="A22" s="176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 x14ac:dyDescent="0.35"/>
    <row r="24" spans="1:6" ht="8.25" customHeight="1" x14ac:dyDescent="0.35">
      <c r="A24" s="52"/>
      <c r="B24" s="52"/>
      <c r="C24" s="52"/>
      <c r="D24" s="52"/>
      <c r="E24" s="52"/>
      <c r="F24" s="52"/>
    </row>
    <row r="25" spans="1:6" ht="13.5" customHeight="1" x14ac:dyDescent="0.35">
      <c r="A25" s="53"/>
      <c r="B25" s="91" t="s">
        <v>26</v>
      </c>
      <c r="C25" s="54"/>
      <c r="D25" s="168" t="s">
        <v>27</v>
      </c>
      <c r="E25" s="170" t="s">
        <v>28</v>
      </c>
      <c r="F25" s="175" t="s">
        <v>29</v>
      </c>
    </row>
    <row r="26" spans="1:6" x14ac:dyDescent="0.35">
      <c r="A26" s="55"/>
      <c r="B26" s="58" t="s">
        <v>30</v>
      </c>
      <c r="C26" s="56"/>
      <c r="D26" s="169"/>
      <c r="E26" s="170"/>
      <c r="F26" s="175"/>
    </row>
    <row r="27" spans="1:6" x14ac:dyDescent="0.35">
      <c r="A27" s="52"/>
      <c r="B27" s="52" t="s">
        <v>31</v>
      </c>
      <c r="C27" s="52"/>
      <c r="D27" s="52"/>
      <c r="E27" s="52"/>
      <c r="F27" s="52"/>
    </row>
    <row r="28" spans="1:6" x14ac:dyDescent="0.35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2"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160" t="s">
        <v>0</v>
      </c>
      <c r="B1" s="160"/>
      <c r="C1" s="160"/>
      <c r="D1" s="160"/>
      <c r="E1" s="160"/>
      <c r="F1" s="160"/>
    </row>
    <row r="2" spans="1:6" ht="24.5" x14ac:dyDescent="0.35">
      <c r="A2" s="160" t="s">
        <v>83</v>
      </c>
      <c r="B2" s="160"/>
      <c r="C2" s="160"/>
      <c r="D2" s="160"/>
      <c r="E2" s="160"/>
      <c r="F2" s="160"/>
    </row>
    <row r="3" spans="1:6" ht="17.5" x14ac:dyDescent="0.35">
      <c r="A3" s="161" t="str">
        <f>'S39 DEJ'!A3:F3</f>
        <v>Découverte du Melon Canari</v>
      </c>
      <c r="B3" s="161"/>
      <c r="C3" s="161"/>
      <c r="D3" s="161"/>
      <c r="E3" s="161"/>
      <c r="F3" s="161"/>
    </row>
    <row r="4" spans="1:6" ht="15" thickBot="1" x14ac:dyDescent="0.4"/>
    <row r="5" spans="1:6" ht="17.649999999999999" customHeight="1" x14ac:dyDescent="0.35">
      <c r="A5" s="162" t="s">
        <v>3</v>
      </c>
      <c r="B5" s="163"/>
      <c r="C5" s="163"/>
      <c r="D5" s="163"/>
      <c r="E5" s="163"/>
      <c r="F5" s="164"/>
    </row>
    <row r="6" spans="1:6" ht="15" thickBot="1" x14ac:dyDescent="0.4">
      <c r="A6" s="165"/>
      <c r="B6" s="166"/>
      <c r="C6" s="166"/>
      <c r="D6" s="166"/>
      <c r="E6" s="166"/>
      <c r="F6" s="167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x14ac:dyDescent="0.35">
      <c r="A10" s="173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 x14ac:dyDescent="0.35">
      <c r="A11" s="173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 x14ac:dyDescent="0.4">
      <c r="A12" s="173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 x14ac:dyDescent="0.4">
      <c r="B13" s="78"/>
    </row>
    <row r="14" spans="1:6" x14ac:dyDescent="0.35">
      <c r="A14" s="173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 x14ac:dyDescent="0.35">
      <c r="A15" s="173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 x14ac:dyDescent="0.4">
      <c r="A16" s="173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 x14ac:dyDescent="0.35"/>
    <row r="18" spans="1:6" ht="8.25" customHeight="1" x14ac:dyDescent="0.35">
      <c r="A18" s="52"/>
      <c r="B18" s="52"/>
      <c r="C18" s="52"/>
      <c r="D18" s="52"/>
      <c r="E18" s="52"/>
      <c r="F18" s="52"/>
    </row>
    <row r="19" spans="1:6" ht="13.5" customHeight="1" x14ac:dyDescent="0.35">
      <c r="A19" s="53"/>
      <c r="B19" s="91" t="s">
        <v>26</v>
      </c>
      <c r="C19" s="54"/>
      <c r="D19" s="168" t="s">
        <v>27</v>
      </c>
      <c r="E19" s="170" t="s">
        <v>28</v>
      </c>
      <c r="F19" s="175" t="s">
        <v>29</v>
      </c>
    </row>
    <row r="20" spans="1:6" x14ac:dyDescent="0.35">
      <c r="A20" s="55"/>
      <c r="B20" s="58" t="s">
        <v>30</v>
      </c>
      <c r="C20" s="56"/>
      <c r="D20" s="169"/>
      <c r="E20" s="170"/>
      <c r="F20" s="175"/>
    </row>
    <row r="21" spans="1:6" x14ac:dyDescent="0.35">
      <c r="A21" s="52"/>
      <c r="B21" s="52" t="s">
        <v>31</v>
      </c>
      <c r="C21" s="52"/>
      <c r="D21" s="52"/>
      <c r="E21" s="52"/>
      <c r="F21" s="52"/>
    </row>
    <row r="22" spans="1:6" x14ac:dyDescent="0.35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160" t="s">
        <v>33</v>
      </c>
      <c r="B1" s="160"/>
      <c r="C1" s="160"/>
      <c r="D1" s="160"/>
      <c r="E1" s="160"/>
      <c r="F1" s="160"/>
    </row>
    <row r="2" spans="1:6" ht="24.5" x14ac:dyDescent="0.35">
      <c r="A2" s="160" t="s">
        <v>113</v>
      </c>
      <c r="B2" s="160"/>
      <c r="C2" s="160"/>
      <c r="D2" s="160"/>
      <c r="E2" s="160"/>
      <c r="F2" s="160"/>
    </row>
    <row r="3" spans="1:6" ht="17.5" x14ac:dyDescent="0.35">
      <c r="A3" s="161" t="s">
        <v>114</v>
      </c>
      <c r="B3" s="161"/>
      <c r="C3" s="161"/>
      <c r="D3" s="161"/>
      <c r="E3" s="161"/>
      <c r="F3" s="161"/>
    </row>
    <row r="4" spans="1:6" ht="18" thickBot="1" x14ac:dyDescent="0.4">
      <c r="A4" s="161"/>
      <c r="B4" s="161"/>
      <c r="C4" s="161"/>
      <c r="D4" s="161"/>
      <c r="E4" s="161"/>
      <c r="F4" s="161"/>
    </row>
    <row r="5" spans="1:6" ht="17.649999999999999" customHeight="1" x14ac:dyDescent="0.35">
      <c r="A5" s="162" t="s">
        <v>3</v>
      </c>
      <c r="B5" s="163"/>
      <c r="C5" s="163"/>
      <c r="D5" s="163"/>
      <c r="E5" s="163"/>
      <c r="F5" s="164"/>
    </row>
    <row r="6" spans="1:6" ht="15" thickBot="1" x14ac:dyDescent="0.4">
      <c r="A6" s="165"/>
      <c r="B6" s="166"/>
      <c r="C6" s="166"/>
      <c r="D6" s="166"/>
      <c r="E6" s="166"/>
      <c r="F6" s="167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ht="25.5" customHeight="1" x14ac:dyDescent="0.35">
      <c r="A10" s="174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5" x14ac:dyDescent="0.35">
      <c r="A11" s="174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 x14ac:dyDescent="0.35">
      <c r="A12" s="174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6.5" thickBot="1" x14ac:dyDescent="0.4">
      <c r="A13" s="174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 x14ac:dyDescent="0.4"/>
    <row r="15" spans="1:6" ht="46.5" customHeight="1" x14ac:dyDescent="0.35">
      <c r="A15" s="174" t="s">
        <v>50</v>
      </c>
      <c r="B15" s="49" t="str">
        <f>B11</f>
        <v>Courge spaghetti et semoule aux poivrons et sauté de veau</v>
      </c>
      <c r="C15" s="49" t="str">
        <f t="shared" ref="C15:F15" si="0">C11</f>
        <v>Courgettes patate douce et filet de saumon</v>
      </c>
      <c r="D15" s="69" t="str">
        <f t="shared" si="0"/>
        <v>Carottes au curry pommes de terre et poulet tandoori</v>
      </c>
      <c r="E15" s="49" t="str">
        <f t="shared" si="0"/>
        <v>Légumes d'été pâtes à la cardamome et filet de bœuf</v>
      </c>
      <c r="F15" s="69" t="str">
        <f t="shared" si="0"/>
        <v>Potiron boulgour et dos de Cabillaud</v>
      </c>
    </row>
    <row r="16" spans="1:6" ht="13.5" customHeight="1" x14ac:dyDescent="0.35">
      <c r="A16" s="174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5" thickBot="1" x14ac:dyDescent="0.4">
      <c r="A17" s="174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 x14ac:dyDescent="0.4"/>
    <row r="19" spans="1:6" ht="14.25" customHeight="1" x14ac:dyDescent="0.35">
      <c r="A19" s="176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8" x14ac:dyDescent="0.35">
      <c r="A20" s="176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8" x14ac:dyDescent="0.35">
      <c r="A21" s="176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 x14ac:dyDescent="0.4">
      <c r="A22" s="176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 x14ac:dyDescent="0.35"/>
    <row r="24" spans="1:6" ht="8.25" customHeight="1" x14ac:dyDescent="0.35">
      <c r="A24" s="52"/>
      <c r="B24" s="52"/>
      <c r="C24" s="52"/>
      <c r="D24" s="52"/>
      <c r="E24" s="52"/>
      <c r="F24" s="52"/>
    </row>
    <row r="25" spans="1:6" ht="13.5" customHeight="1" x14ac:dyDescent="0.35">
      <c r="A25" s="53"/>
      <c r="B25" s="91" t="s">
        <v>26</v>
      </c>
      <c r="C25" s="54"/>
      <c r="D25" s="168" t="s">
        <v>27</v>
      </c>
      <c r="E25" s="170" t="s">
        <v>28</v>
      </c>
      <c r="F25" s="175" t="s">
        <v>29</v>
      </c>
    </row>
    <row r="26" spans="1:6" x14ac:dyDescent="0.35">
      <c r="A26" s="55"/>
      <c r="B26" s="58" t="s">
        <v>30</v>
      </c>
      <c r="C26" s="56"/>
      <c r="D26" s="169"/>
      <c r="E26" s="170"/>
      <c r="F26" s="175"/>
    </row>
    <row r="27" spans="1:6" x14ac:dyDescent="0.35">
      <c r="A27" s="52"/>
      <c r="B27" s="52" t="s">
        <v>31</v>
      </c>
      <c r="C27" s="52"/>
      <c r="D27" s="52"/>
      <c r="E27" s="52"/>
      <c r="F27" s="52"/>
    </row>
    <row r="28" spans="1:6" x14ac:dyDescent="0.35">
      <c r="A28" s="52"/>
      <c r="B28" s="52" t="s">
        <v>32</v>
      </c>
      <c r="C28" s="52"/>
      <c r="D28" s="52"/>
      <c r="E28" s="52"/>
      <c r="F28" s="52"/>
    </row>
  </sheetData>
  <mergeCells count="11">
    <mergeCell ref="A1:F1"/>
    <mergeCell ref="A2:F2"/>
    <mergeCell ref="A3:F3"/>
    <mergeCell ref="A5:F6"/>
    <mergeCell ref="A10:A13"/>
    <mergeCell ref="A19:A22"/>
    <mergeCell ref="D25:D26"/>
    <mergeCell ref="E25:E26"/>
    <mergeCell ref="F25:F26"/>
    <mergeCell ref="A4:F4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160" t="s">
        <v>0</v>
      </c>
      <c r="B1" s="160"/>
      <c r="C1" s="160"/>
      <c r="D1" s="160"/>
      <c r="E1" s="160"/>
      <c r="F1" s="160"/>
    </row>
    <row r="2" spans="1:6" ht="24.5" x14ac:dyDescent="0.35">
      <c r="A2" s="160" t="str">
        <f>'S40 DEJ'!A2:F2</f>
        <v>Du 28 septembre au 2 octobre 2020</v>
      </c>
      <c r="B2" s="160"/>
      <c r="C2" s="160"/>
      <c r="D2" s="160"/>
      <c r="E2" s="160"/>
      <c r="F2" s="160"/>
    </row>
    <row r="3" spans="1:6" ht="17.5" x14ac:dyDescent="0.35">
      <c r="A3" s="161" t="str">
        <f>'S40 DEJ'!A3:F3</f>
        <v>Découverte de la Patate Douce</v>
      </c>
      <c r="B3" s="161"/>
      <c r="C3" s="161"/>
      <c r="D3" s="161"/>
      <c r="E3" s="161"/>
      <c r="F3" s="161"/>
    </row>
    <row r="4" spans="1:6" ht="15" thickBot="1" x14ac:dyDescent="0.4"/>
    <row r="5" spans="1:6" ht="17.649999999999999" customHeight="1" x14ac:dyDescent="0.35">
      <c r="A5" s="162" t="s">
        <v>3</v>
      </c>
      <c r="B5" s="163"/>
      <c r="C5" s="163"/>
      <c r="D5" s="163"/>
      <c r="E5" s="163"/>
      <c r="F5" s="164"/>
    </row>
    <row r="6" spans="1:6" ht="15" thickBot="1" x14ac:dyDescent="0.4">
      <c r="A6" s="165"/>
      <c r="B6" s="166"/>
      <c r="C6" s="166"/>
      <c r="D6" s="166"/>
      <c r="E6" s="166"/>
      <c r="F6" s="167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x14ac:dyDescent="0.35">
      <c r="A10" s="173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 x14ac:dyDescent="0.35">
      <c r="A11" s="173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 x14ac:dyDescent="0.4">
      <c r="A12" s="173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 x14ac:dyDescent="0.4">
      <c r="B13" s="78"/>
    </row>
    <row r="14" spans="1:6" x14ac:dyDescent="0.35">
      <c r="A14" s="173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 x14ac:dyDescent="0.35">
      <c r="A15" s="173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 x14ac:dyDescent="0.4">
      <c r="A16" s="173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 x14ac:dyDescent="0.35"/>
    <row r="18" spans="1:6" ht="8.25" customHeight="1" x14ac:dyDescent="0.35">
      <c r="A18" s="52"/>
      <c r="B18" s="52"/>
      <c r="C18" s="52"/>
      <c r="D18" s="52"/>
      <c r="E18" s="52"/>
      <c r="F18" s="52"/>
    </row>
    <row r="19" spans="1:6" ht="13.5" customHeight="1" x14ac:dyDescent="0.35">
      <c r="A19" s="53"/>
      <c r="B19" s="91" t="s">
        <v>26</v>
      </c>
      <c r="C19" s="54"/>
      <c r="D19" s="168" t="s">
        <v>27</v>
      </c>
      <c r="E19" s="170" t="s">
        <v>28</v>
      </c>
      <c r="F19" s="175" t="s">
        <v>29</v>
      </c>
    </row>
    <row r="20" spans="1:6" x14ac:dyDescent="0.35">
      <c r="A20" s="55"/>
      <c r="B20" s="58" t="s">
        <v>30</v>
      </c>
      <c r="C20" s="56"/>
      <c r="D20" s="169"/>
      <c r="E20" s="170"/>
      <c r="F20" s="175"/>
    </row>
    <row r="21" spans="1:6" x14ac:dyDescent="0.35">
      <c r="A21" s="52"/>
      <c r="B21" s="52" t="s">
        <v>31</v>
      </c>
      <c r="C21" s="52"/>
      <c r="D21" s="52"/>
      <c r="E21" s="52"/>
      <c r="F21" s="52"/>
    </row>
    <row r="22" spans="1:6" x14ac:dyDescent="0.35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5"/>
  <sheetViews>
    <sheetView topLeftCell="A5" zoomScale="60" zoomScaleNormal="60" workbookViewId="0">
      <selection activeCell="C5" sqref="C5"/>
    </sheetView>
  </sheetViews>
  <sheetFormatPr baseColWidth="10" defaultColWidth="11.453125" defaultRowHeight="14.5" x14ac:dyDescent="0.35"/>
  <cols>
    <col min="1" max="1" width="16" style="8" customWidth="1"/>
    <col min="2" max="6" width="40.7265625" customWidth="1"/>
    <col min="8" max="8" width="11.453125" customWidth="1"/>
    <col min="9" max="13" width="21.453125" customWidth="1"/>
  </cols>
  <sheetData>
    <row r="1" spans="1:13" ht="34.5" customHeight="1" x14ac:dyDescent="0.35">
      <c r="A1" s="160" t="s">
        <v>133</v>
      </c>
      <c r="B1" s="160"/>
      <c r="C1" s="160"/>
      <c r="D1" s="160"/>
      <c r="E1" s="160"/>
      <c r="F1" s="160"/>
      <c r="H1" s="93"/>
      <c r="I1" s="93"/>
      <c r="J1" s="93"/>
      <c r="K1" s="93"/>
      <c r="L1" s="93"/>
      <c r="M1" s="93"/>
    </row>
    <row r="2" spans="1:13" ht="34.5" customHeight="1" x14ac:dyDescent="0.35">
      <c r="A2" s="179" t="s">
        <v>134</v>
      </c>
      <c r="B2" s="179"/>
      <c r="C2" s="179"/>
      <c r="D2" s="179"/>
      <c r="E2" s="179"/>
      <c r="F2" s="179"/>
      <c r="H2" s="93"/>
      <c r="I2" s="93"/>
      <c r="J2" s="93"/>
      <c r="K2" s="93"/>
      <c r="L2" s="93"/>
      <c r="M2" s="93"/>
    </row>
    <row r="3" spans="1:13" ht="34.5" customHeight="1" x14ac:dyDescent="0.35">
      <c r="A3" s="180" t="s">
        <v>135</v>
      </c>
      <c r="B3" s="180"/>
      <c r="C3" s="180"/>
      <c r="D3" s="180"/>
      <c r="E3" s="180"/>
      <c r="F3" s="180"/>
      <c r="H3" s="94"/>
      <c r="I3" s="94"/>
      <c r="J3" s="94"/>
      <c r="K3" s="94"/>
      <c r="L3" s="94"/>
      <c r="M3" s="94"/>
    </row>
    <row r="4" spans="1:13" ht="34.15" customHeight="1" thickBot="1" x14ac:dyDescent="0.4">
      <c r="H4" s="8"/>
    </row>
    <row r="5" spans="1:13" ht="60" customHeight="1" x14ac:dyDescent="0.35">
      <c r="B5" s="133" t="s">
        <v>4</v>
      </c>
      <c r="C5" s="133" t="s">
        <v>5</v>
      </c>
      <c r="D5" s="133" t="s">
        <v>6</v>
      </c>
      <c r="E5" s="133" t="s">
        <v>7</v>
      </c>
      <c r="F5" s="133" t="s">
        <v>8</v>
      </c>
      <c r="H5" s="8"/>
      <c r="J5" s="95"/>
      <c r="K5" s="95"/>
      <c r="L5" s="95"/>
      <c r="M5" s="95"/>
    </row>
    <row r="6" spans="1:13" ht="30" customHeight="1" thickBot="1" x14ac:dyDescent="0.4">
      <c r="D6" s="132"/>
      <c r="H6" s="8"/>
      <c r="J6" s="95"/>
      <c r="K6" s="95"/>
      <c r="L6" s="95"/>
    </row>
    <row r="7" spans="1:13" ht="49.9" customHeight="1" x14ac:dyDescent="0.35">
      <c r="A7" s="177" t="s">
        <v>36</v>
      </c>
      <c r="B7" s="127" t="s">
        <v>136</v>
      </c>
      <c r="C7" s="135"/>
      <c r="D7" s="127" t="s">
        <v>137</v>
      </c>
      <c r="E7" s="136"/>
      <c r="F7" s="127" t="s">
        <v>138</v>
      </c>
      <c r="H7" s="8"/>
      <c r="K7" s="95"/>
      <c r="L7" s="95"/>
      <c r="M7" s="3"/>
    </row>
    <row r="8" spans="1:13" ht="120" customHeight="1" x14ac:dyDescent="0.35">
      <c r="A8" s="177"/>
      <c r="B8" s="128" t="s">
        <v>139</v>
      </c>
      <c r="C8" s="128" t="s">
        <v>140</v>
      </c>
      <c r="D8" s="128" t="s">
        <v>141</v>
      </c>
      <c r="E8" s="149" t="s">
        <v>142</v>
      </c>
      <c r="F8" s="128" t="s">
        <v>143</v>
      </c>
      <c r="G8" s="97"/>
      <c r="H8" s="8"/>
      <c r="K8" s="95"/>
      <c r="L8" s="95"/>
      <c r="M8" s="3"/>
    </row>
    <row r="9" spans="1:13" ht="17.5" x14ac:dyDescent="0.35">
      <c r="A9" s="177"/>
      <c r="B9" s="150" t="str">
        <f>B13</f>
        <v>Yaourt nature</v>
      </c>
      <c r="C9" s="150" t="s">
        <v>144</v>
      </c>
      <c r="D9" s="150" t="str">
        <f>D13</f>
        <v>Petit Suisse</v>
      </c>
      <c r="E9" s="150" t="s">
        <v>19</v>
      </c>
      <c r="F9" s="150" t="s">
        <v>145</v>
      </c>
      <c r="H9" s="8"/>
      <c r="J9" s="95"/>
      <c r="K9" s="95"/>
      <c r="L9" s="95"/>
      <c r="M9" s="3"/>
    </row>
    <row r="10" spans="1:13" ht="49.9" customHeight="1" thickBot="1" x14ac:dyDescent="0.4">
      <c r="A10" s="177"/>
      <c r="B10" s="186" t="s">
        <v>152</v>
      </c>
      <c r="C10" s="137" t="s">
        <v>153</v>
      </c>
      <c r="D10" s="137" t="s">
        <v>154</v>
      </c>
      <c r="E10" s="137" t="s">
        <v>155</v>
      </c>
      <c r="F10" s="137" t="s">
        <v>146</v>
      </c>
      <c r="H10" s="8"/>
      <c r="J10" s="95"/>
      <c r="L10" s="95"/>
      <c r="M10" s="3"/>
    </row>
    <row r="11" spans="1:13" ht="19" thickBot="1" x14ac:dyDescent="0.5">
      <c r="B11" s="130"/>
      <c r="C11" s="148"/>
      <c r="D11" s="148"/>
      <c r="E11" s="148"/>
      <c r="F11" s="148"/>
      <c r="H11" s="8"/>
      <c r="J11" s="95"/>
      <c r="K11" s="95"/>
      <c r="L11" s="95"/>
      <c r="M11" s="92"/>
    </row>
    <row r="12" spans="1:13" ht="120" customHeight="1" x14ac:dyDescent="0.35">
      <c r="A12" s="177" t="s">
        <v>50</v>
      </c>
      <c r="B12" s="127" t="s">
        <v>147</v>
      </c>
      <c r="C12" s="127" t="s">
        <v>148</v>
      </c>
      <c r="D12" s="135" t="s">
        <v>149</v>
      </c>
      <c r="E12" s="135" t="s">
        <v>150</v>
      </c>
      <c r="F12" s="127" t="s">
        <v>151</v>
      </c>
      <c r="H12" s="8"/>
      <c r="J12" s="95"/>
      <c r="K12" s="95"/>
      <c r="L12" s="95"/>
      <c r="M12" s="3"/>
    </row>
    <row r="13" spans="1:13" ht="17.5" x14ac:dyDescent="0.35">
      <c r="A13" s="177"/>
      <c r="B13" s="150" t="s">
        <v>13</v>
      </c>
      <c r="C13" s="150" t="s">
        <v>55</v>
      </c>
      <c r="D13" s="150" t="s">
        <v>107</v>
      </c>
      <c r="E13" s="150" t="s">
        <v>54</v>
      </c>
      <c r="F13" s="150" t="s">
        <v>55</v>
      </c>
      <c r="H13" s="8"/>
      <c r="J13" s="95"/>
      <c r="K13" s="95"/>
      <c r="L13" s="95"/>
      <c r="M13" s="3"/>
    </row>
    <row r="14" spans="1:13" ht="49.9" customHeight="1" thickBot="1" x14ac:dyDescent="0.4">
      <c r="A14" s="177"/>
      <c r="B14" s="186" t="s">
        <v>152</v>
      </c>
      <c r="C14" s="137" t="s">
        <v>153</v>
      </c>
      <c r="D14" s="137" t="s">
        <v>154</v>
      </c>
      <c r="E14" s="137" t="s">
        <v>155</v>
      </c>
      <c r="F14" s="137" t="s">
        <v>146</v>
      </c>
      <c r="H14" s="8"/>
      <c r="J14" s="95"/>
      <c r="K14" s="95"/>
      <c r="L14" s="95"/>
      <c r="M14" s="3"/>
    </row>
    <row r="15" spans="1:13" ht="31.15" customHeight="1" thickBot="1" x14ac:dyDescent="0.5">
      <c r="B15" s="130"/>
      <c r="C15" s="148"/>
      <c r="D15" s="148"/>
      <c r="E15" s="148"/>
      <c r="F15" s="148"/>
      <c r="H15" s="8"/>
      <c r="J15" s="95"/>
      <c r="K15" s="95"/>
      <c r="L15" s="95"/>
      <c r="M15" s="92"/>
    </row>
    <row r="16" spans="1:13" ht="25.9" customHeight="1" x14ac:dyDescent="0.35">
      <c r="A16" s="177" t="s">
        <v>60</v>
      </c>
      <c r="B16" s="127" t="s">
        <v>99</v>
      </c>
      <c r="C16" s="131" t="s">
        <v>156</v>
      </c>
      <c r="D16" s="127" t="s">
        <v>99</v>
      </c>
      <c r="E16" s="131" t="s">
        <v>156</v>
      </c>
      <c r="F16" s="127" t="s">
        <v>157</v>
      </c>
      <c r="H16" s="8"/>
      <c r="J16" s="95"/>
      <c r="K16" s="95"/>
      <c r="L16" s="95"/>
      <c r="M16" s="96"/>
    </row>
    <row r="17" spans="1:13" ht="25.9" customHeight="1" x14ac:dyDescent="0.35">
      <c r="A17" s="177"/>
      <c r="B17" s="128" t="s">
        <v>158</v>
      </c>
      <c r="C17" s="128" t="s">
        <v>159</v>
      </c>
      <c r="D17" s="128" t="s">
        <v>160</v>
      </c>
      <c r="E17" s="128" t="s">
        <v>67</v>
      </c>
      <c r="F17" s="128" t="s">
        <v>161</v>
      </c>
      <c r="H17" s="159"/>
      <c r="J17" s="95"/>
      <c r="K17" s="95"/>
      <c r="L17" s="95"/>
      <c r="M17" s="3"/>
    </row>
    <row r="18" spans="1:13" ht="33" customHeight="1" x14ac:dyDescent="0.35">
      <c r="A18" s="177"/>
      <c r="B18" s="128" t="s">
        <v>162</v>
      </c>
      <c r="C18" s="128" t="s">
        <v>163</v>
      </c>
      <c r="D18" s="128" t="s">
        <v>164</v>
      </c>
      <c r="E18" s="128" t="s">
        <v>165</v>
      </c>
      <c r="F18" s="128" t="s">
        <v>163</v>
      </c>
      <c r="H18" s="8"/>
      <c r="J18" s="95"/>
      <c r="K18" s="95"/>
      <c r="L18" s="95"/>
      <c r="M18" s="3"/>
    </row>
    <row r="19" spans="1:13" ht="19" thickBot="1" x14ac:dyDescent="0.4">
      <c r="A19" s="177"/>
      <c r="B19" s="129" t="s">
        <v>166</v>
      </c>
      <c r="C19" s="129" t="s">
        <v>167</v>
      </c>
      <c r="D19" s="129" t="s">
        <v>73</v>
      </c>
      <c r="E19" s="129" t="s">
        <v>73</v>
      </c>
      <c r="F19" s="129" t="s">
        <v>168</v>
      </c>
      <c r="H19" s="8"/>
      <c r="J19" s="95"/>
      <c r="K19" s="95"/>
      <c r="L19" s="95"/>
      <c r="M19" s="3"/>
    </row>
    <row r="20" spans="1:13" ht="19" thickBot="1" x14ac:dyDescent="0.5">
      <c r="B20" s="178" t="s">
        <v>169</v>
      </c>
      <c r="C20" s="178"/>
      <c r="D20" s="178"/>
      <c r="E20" s="178"/>
      <c r="F20" s="178"/>
    </row>
    <row r="21" spans="1:13" ht="19.899999999999999" customHeight="1" x14ac:dyDescent="0.35">
      <c r="A21" s="177" t="s">
        <v>291</v>
      </c>
      <c r="B21" s="187" t="s">
        <v>11</v>
      </c>
      <c r="C21" s="187" t="s">
        <v>11</v>
      </c>
      <c r="D21" s="187" t="s">
        <v>11</v>
      </c>
      <c r="E21" s="187" t="s">
        <v>11</v>
      </c>
      <c r="F21" s="187" t="s">
        <v>11</v>
      </c>
    </row>
    <row r="22" spans="1:13" ht="19.899999999999999" customHeight="1" x14ac:dyDescent="0.35">
      <c r="A22" s="177"/>
      <c r="B22" s="152" t="s">
        <v>171</v>
      </c>
      <c r="C22" s="152" t="s">
        <v>13</v>
      </c>
      <c r="D22" s="152" t="s">
        <v>82</v>
      </c>
      <c r="E22" s="152" t="s">
        <v>172</v>
      </c>
      <c r="F22" s="152" t="s">
        <v>13</v>
      </c>
    </row>
    <row r="23" spans="1:13" ht="19.899999999999999" customHeight="1" thickBot="1" x14ac:dyDescent="0.4">
      <c r="A23" s="177"/>
      <c r="B23" s="153" t="s">
        <v>295</v>
      </c>
      <c r="C23" s="153" t="s">
        <v>173</v>
      </c>
      <c r="D23" s="153" t="s">
        <v>174</v>
      </c>
      <c r="E23" s="153" t="s">
        <v>296</v>
      </c>
      <c r="F23" s="153" t="s">
        <v>293</v>
      </c>
    </row>
    <row r="24" spans="1:13" ht="19" thickBot="1" x14ac:dyDescent="0.5">
      <c r="B24" s="154"/>
      <c r="C24" s="155"/>
      <c r="D24" s="155"/>
      <c r="E24" s="155"/>
      <c r="F24" s="155"/>
    </row>
    <row r="25" spans="1:13" ht="19.899999999999999" customHeight="1" x14ac:dyDescent="0.35">
      <c r="A25" s="177" t="s">
        <v>292</v>
      </c>
      <c r="B25" s="188" t="s">
        <v>302</v>
      </c>
      <c r="C25" s="188" t="s">
        <v>302</v>
      </c>
      <c r="D25" s="188" t="s">
        <v>302</v>
      </c>
      <c r="E25" s="188" t="s">
        <v>302</v>
      </c>
      <c r="F25" s="188" t="s">
        <v>302</v>
      </c>
    </row>
    <row r="26" spans="1:13" ht="19.899999999999999" customHeight="1" thickBot="1" x14ac:dyDescent="0.4">
      <c r="A26" s="177"/>
      <c r="B26" s="153" t="s">
        <v>107</v>
      </c>
      <c r="C26" s="153" t="s">
        <v>13</v>
      </c>
      <c r="D26" s="153" t="s">
        <v>82</v>
      </c>
      <c r="E26" s="153" t="s">
        <v>82</v>
      </c>
      <c r="F26" s="153" t="s">
        <v>13</v>
      </c>
    </row>
    <row r="27" spans="1:13" s="134" customFormat="1" ht="14.5" customHeight="1" x14ac:dyDescent="0.35">
      <c r="B27" s="138"/>
      <c r="C27" s="138"/>
      <c r="D27" s="138"/>
      <c r="E27" s="138"/>
      <c r="F27" s="138"/>
    </row>
    <row r="28" spans="1:13" ht="33" customHeight="1" x14ac:dyDescent="0.35">
      <c r="A28" s="55"/>
      <c r="B28" s="139" t="s">
        <v>175</v>
      </c>
      <c r="C28" s="140" t="s">
        <v>30</v>
      </c>
      <c r="D28" s="141" t="s">
        <v>176</v>
      </c>
      <c r="E28" s="142" t="s">
        <v>177</v>
      </c>
      <c r="F28" s="143" t="s">
        <v>178</v>
      </c>
      <c r="H28" s="8"/>
      <c r="J28" s="95"/>
      <c r="K28" s="95"/>
      <c r="L28" s="95"/>
    </row>
    <row r="29" spans="1:13" x14ac:dyDescent="0.35">
      <c r="A29" s="52"/>
      <c r="B29" s="8" t="s">
        <v>31</v>
      </c>
      <c r="C29" s="8"/>
      <c r="D29" s="8"/>
      <c r="E29" s="8"/>
      <c r="F29" s="8"/>
    </row>
    <row r="30" spans="1:13" x14ac:dyDescent="0.35">
      <c r="A30" s="52"/>
      <c r="B30" s="8" t="s">
        <v>179</v>
      </c>
      <c r="C30" s="8"/>
      <c r="D30" s="8"/>
      <c r="E30" s="8"/>
      <c r="F30" s="8"/>
    </row>
    <row r="31" spans="1:13" ht="15" x14ac:dyDescent="0.35">
      <c r="B31" s="144"/>
      <c r="C31" s="144"/>
      <c r="D31" s="8"/>
      <c r="E31" s="8"/>
      <c r="F31" s="8"/>
    </row>
    <row r="32" spans="1:13" x14ac:dyDescent="0.35">
      <c r="B32" s="139"/>
      <c r="C32" s="8"/>
      <c r="D32" s="145"/>
      <c r="E32" s="145"/>
      <c r="F32" s="145"/>
    </row>
    <row r="33" spans="1:6" x14ac:dyDescent="0.35">
      <c r="A33" s="97"/>
      <c r="B33" s="3"/>
      <c r="C33" s="3"/>
      <c r="D33" s="145"/>
      <c r="E33" s="145"/>
      <c r="F33" s="145"/>
    </row>
    <row r="34" spans="1:6" x14ac:dyDescent="0.35">
      <c r="A34" s="97"/>
      <c r="B34" s="3"/>
      <c r="C34" s="3"/>
      <c r="D34" s="9"/>
      <c r="E34" s="9"/>
      <c r="F34" s="9"/>
    </row>
    <row r="35" spans="1:6" ht="17.5" x14ac:dyDescent="0.35">
      <c r="A35" s="97"/>
      <c r="B35" s="10"/>
      <c r="C35" s="58"/>
      <c r="D35" s="95"/>
      <c r="E35" s="95"/>
      <c r="F35" s="95"/>
    </row>
    <row r="36" spans="1:6" x14ac:dyDescent="0.35">
      <c r="A36" s="97"/>
      <c r="B36" s="3"/>
      <c r="C36" s="10"/>
    </row>
    <row r="37" spans="1:6" x14ac:dyDescent="0.35">
      <c r="B37" s="92"/>
      <c r="C37" s="92"/>
      <c r="D37" s="3"/>
      <c r="E37" s="3"/>
      <c r="F37" s="3"/>
    </row>
    <row r="38" spans="1:6" x14ac:dyDescent="0.35">
      <c r="A38" s="97"/>
      <c r="B38" s="3"/>
      <c r="C38" s="3"/>
      <c r="D38" s="3"/>
      <c r="E38" s="3"/>
      <c r="F38" s="3"/>
    </row>
    <row r="39" spans="1:6" x14ac:dyDescent="0.35">
      <c r="A39" s="97"/>
      <c r="B39" s="10"/>
      <c r="C39" s="10"/>
      <c r="D39" s="10"/>
      <c r="E39" s="10"/>
      <c r="F39" s="10"/>
    </row>
    <row r="40" spans="1:6" x14ac:dyDescent="0.35">
      <c r="A40" s="97"/>
      <c r="B40" s="3"/>
      <c r="C40" s="3"/>
      <c r="D40" s="3"/>
      <c r="E40" s="10"/>
      <c r="F40" s="3"/>
    </row>
    <row r="41" spans="1:6" x14ac:dyDescent="0.35">
      <c r="B41" s="92"/>
      <c r="C41" s="92"/>
      <c r="D41" s="92"/>
      <c r="E41" s="92"/>
      <c r="F41" s="92"/>
    </row>
    <row r="42" spans="1:6" x14ac:dyDescent="0.35">
      <c r="A42" s="97"/>
      <c r="B42" s="96"/>
      <c r="C42" s="3"/>
      <c r="D42" s="3"/>
      <c r="E42" s="3"/>
      <c r="F42" s="3"/>
    </row>
    <row r="43" spans="1:6" x14ac:dyDescent="0.35">
      <c r="A43" s="97"/>
      <c r="B43" s="3"/>
      <c r="C43" s="3"/>
      <c r="D43" s="10"/>
      <c r="E43" s="10"/>
      <c r="F43" s="10"/>
    </row>
    <row r="44" spans="1:6" x14ac:dyDescent="0.35">
      <c r="A44" s="97"/>
      <c r="B44" s="3"/>
      <c r="C44" s="3"/>
      <c r="D44" s="3"/>
      <c r="E44" s="3"/>
      <c r="F44" s="3"/>
    </row>
    <row r="45" spans="1:6" x14ac:dyDescent="0.35">
      <c r="A45" s="97"/>
      <c r="B45" s="3"/>
      <c r="C45" s="3"/>
      <c r="D45" s="92"/>
      <c r="E45" s="92"/>
      <c r="F45" s="92"/>
    </row>
    <row r="46" spans="1:6" x14ac:dyDescent="0.35">
      <c r="D46" s="3"/>
      <c r="E46" s="3"/>
      <c r="F46" s="96"/>
    </row>
    <row r="47" spans="1:6" x14ac:dyDescent="0.35">
      <c r="A47" s="52"/>
      <c r="B47" s="52"/>
      <c r="C47" s="52"/>
      <c r="D47" s="3"/>
      <c r="E47" s="3"/>
      <c r="F47" s="3"/>
    </row>
    <row r="48" spans="1:6" x14ac:dyDescent="0.35">
      <c r="A48" s="53"/>
      <c r="B48" s="91"/>
      <c r="C48" s="54"/>
      <c r="D48" s="3"/>
      <c r="E48" s="3"/>
      <c r="F48" s="3"/>
    </row>
    <row r="49" spans="1:6" x14ac:dyDescent="0.35">
      <c r="A49" s="55"/>
      <c r="B49" s="58"/>
      <c r="C49" s="56"/>
      <c r="D49" s="3"/>
      <c r="E49" s="3"/>
      <c r="F49" s="3"/>
    </row>
    <row r="50" spans="1:6" x14ac:dyDescent="0.35">
      <c r="A50" s="52"/>
      <c r="B50" s="52"/>
      <c r="C50" s="52"/>
    </row>
    <row r="51" spans="1:6" x14ac:dyDescent="0.35">
      <c r="A51" s="52"/>
      <c r="B51" s="52"/>
      <c r="C51" s="52"/>
      <c r="D51" s="52"/>
      <c r="E51" s="52"/>
      <c r="F51" s="52"/>
    </row>
    <row r="52" spans="1:6" x14ac:dyDescent="0.35">
      <c r="D52" s="98"/>
      <c r="E52" s="100"/>
      <c r="F52" s="98"/>
    </row>
    <row r="53" spans="1:6" x14ac:dyDescent="0.35">
      <c r="D53" s="99"/>
      <c r="E53" s="100"/>
      <c r="F53" s="99"/>
    </row>
    <row r="54" spans="1:6" x14ac:dyDescent="0.35">
      <c r="D54" s="52"/>
      <c r="E54" s="52"/>
      <c r="F54" s="52"/>
    </row>
    <row r="55" spans="1:6" x14ac:dyDescent="0.35">
      <c r="D55" s="52"/>
      <c r="E55" s="52"/>
      <c r="F55" s="52"/>
    </row>
  </sheetData>
  <mergeCells count="9">
    <mergeCell ref="A25:A26"/>
    <mergeCell ref="A12:A14"/>
    <mergeCell ref="A16:A19"/>
    <mergeCell ref="B20:F20"/>
    <mergeCell ref="A1:F1"/>
    <mergeCell ref="A2:F2"/>
    <mergeCell ref="A3:F3"/>
    <mergeCell ref="A7:A10"/>
    <mergeCell ref="A21:A23"/>
  </mergeCells>
  <printOptions horizontalCentered="1" verticalCentered="1"/>
  <pageMargins left="0" right="0" top="0" bottom="0" header="0" footer="0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160" t="s">
        <v>33</v>
      </c>
      <c r="B1" s="160"/>
      <c r="C1" s="160"/>
      <c r="D1" s="160"/>
      <c r="E1" s="160"/>
      <c r="F1" s="160"/>
    </row>
    <row r="2" spans="1:6" ht="24.5" x14ac:dyDescent="0.35">
      <c r="A2" s="160" t="s">
        <v>1</v>
      </c>
      <c r="B2" s="160"/>
      <c r="C2" s="160"/>
      <c r="D2" s="160"/>
      <c r="E2" s="160"/>
      <c r="F2" s="160"/>
    </row>
    <row r="3" spans="1:6" ht="17.5" x14ac:dyDescent="0.35">
      <c r="A3" s="161" t="s">
        <v>2</v>
      </c>
      <c r="B3" s="161"/>
      <c r="C3" s="161"/>
      <c r="D3" s="161"/>
      <c r="E3" s="161"/>
      <c r="F3" s="161"/>
    </row>
    <row r="4" spans="1:6" ht="15" thickBot="1" x14ac:dyDescent="0.4"/>
    <row r="5" spans="1:6" ht="17.649999999999999" customHeight="1" x14ac:dyDescent="0.35">
      <c r="A5" s="162" t="s">
        <v>3</v>
      </c>
      <c r="B5" s="163"/>
      <c r="C5" s="163"/>
      <c r="D5" s="163"/>
      <c r="E5" s="163"/>
      <c r="F5" s="164"/>
    </row>
    <row r="6" spans="1:6" ht="15" thickBot="1" x14ac:dyDescent="0.4">
      <c r="A6" s="165"/>
      <c r="B6" s="166"/>
      <c r="C6" s="166"/>
      <c r="D6" s="166"/>
      <c r="E6" s="166"/>
      <c r="F6" s="167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ht="25.5" customHeight="1" x14ac:dyDescent="0.35">
      <c r="A10" s="174" t="s">
        <v>36</v>
      </c>
      <c r="B10" s="34" t="s">
        <v>180</v>
      </c>
      <c r="C10" s="64"/>
      <c r="D10" s="14" t="s">
        <v>181</v>
      </c>
      <c r="E10" s="64"/>
      <c r="F10" s="35" t="s">
        <v>182</v>
      </c>
    </row>
    <row r="11" spans="1:6" ht="58" x14ac:dyDescent="0.35">
      <c r="A11" s="174"/>
      <c r="B11" s="36" t="s">
        <v>183</v>
      </c>
      <c r="C11" s="59" t="s">
        <v>184</v>
      </c>
      <c r="D11" s="39" t="s">
        <v>185</v>
      </c>
      <c r="E11" s="65" t="s">
        <v>186</v>
      </c>
      <c r="F11" s="41" t="s">
        <v>187</v>
      </c>
    </row>
    <row r="12" spans="1:6" ht="12.75" customHeight="1" x14ac:dyDescent="0.35">
      <c r="A12" s="174"/>
      <c r="B12" s="42"/>
      <c r="C12" s="66" t="s">
        <v>188</v>
      </c>
      <c r="D12" s="40" t="s">
        <v>53</v>
      </c>
      <c r="E12" s="66" t="s">
        <v>189</v>
      </c>
      <c r="F12" s="20" t="s">
        <v>54</v>
      </c>
    </row>
    <row r="13" spans="1:6" ht="15" thickBot="1" x14ac:dyDescent="0.4">
      <c r="A13" s="174"/>
      <c r="B13" s="37" t="s">
        <v>11</v>
      </c>
      <c r="C13" s="68" t="s">
        <v>190</v>
      </c>
      <c r="D13" s="44" t="s">
        <v>11</v>
      </c>
      <c r="E13" s="67" t="s">
        <v>11</v>
      </c>
      <c r="F13" s="23" t="s">
        <v>191</v>
      </c>
    </row>
    <row r="14" spans="1:6" ht="15" thickBot="1" x14ac:dyDescent="0.4"/>
    <row r="15" spans="1:6" ht="68" x14ac:dyDescent="0.35">
      <c r="A15" s="174" t="s">
        <v>50</v>
      </c>
      <c r="B15" s="38" t="s">
        <v>183</v>
      </c>
      <c r="C15" s="61" t="s">
        <v>192</v>
      </c>
      <c r="D15" s="19" t="s">
        <v>193</v>
      </c>
      <c r="E15" s="69" t="s">
        <v>186</v>
      </c>
      <c r="F15" s="24" t="s">
        <v>194</v>
      </c>
    </row>
    <row r="16" spans="1:6" ht="13.5" customHeight="1" x14ac:dyDescent="0.35">
      <c r="A16" s="174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5" thickBot="1" x14ac:dyDescent="0.4">
      <c r="A17" s="174"/>
      <c r="B17" s="21" t="s">
        <v>195</v>
      </c>
      <c r="C17" s="68" t="s">
        <v>190</v>
      </c>
      <c r="D17" s="22" t="s">
        <v>196</v>
      </c>
      <c r="E17" s="68" t="s">
        <v>197</v>
      </c>
      <c r="F17" s="23" t="s">
        <v>191</v>
      </c>
    </row>
    <row r="18" spans="1:6" ht="15" thickBot="1" x14ac:dyDescent="0.4"/>
    <row r="19" spans="1:6" ht="14.25" customHeight="1" x14ac:dyDescent="0.35">
      <c r="A19" s="174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8" x14ac:dyDescent="0.35">
      <c r="A20" s="174"/>
      <c r="B20" s="26" t="s">
        <v>100</v>
      </c>
      <c r="C20" s="71" t="s">
        <v>128</v>
      </c>
      <c r="D20" s="27" t="s">
        <v>102</v>
      </c>
      <c r="E20" s="71" t="s">
        <v>198</v>
      </c>
      <c r="F20" s="28" t="s">
        <v>68</v>
      </c>
    </row>
    <row r="21" spans="1:6" ht="28" x14ac:dyDescent="0.35">
      <c r="A21" s="174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 x14ac:dyDescent="0.4">
      <c r="A22" s="174"/>
      <c r="B22" s="29" t="s">
        <v>73</v>
      </c>
      <c r="C22" s="68" t="s">
        <v>190</v>
      </c>
      <c r="D22" s="30" t="s">
        <v>73</v>
      </c>
      <c r="E22" s="72" t="s">
        <v>74</v>
      </c>
      <c r="F22" s="31" t="s">
        <v>73</v>
      </c>
    </row>
    <row r="23" spans="1:6" ht="9.75" customHeight="1" x14ac:dyDescent="0.35"/>
    <row r="24" spans="1:6" ht="8.25" customHeight="1" x14ac:dyDescent="0.35">
      <c r="A24" s="52"/>
      <c r="B24" s="52"/>
      <c r="C24" s="52"/>
      <c r="D24" s="52"/>
      <c r="E24" s="52"/>
      <c r="F24" s="52"/>
    </row>
    <row r="25" spans="1:6" ht="13.5" customHeight="1" x14ac:dyDescent="0.35">
      <c r="A25" s="53"/>
      <c r="B25" s="57" t="s">
        <v>26</v>
      </c>
      <c r="C25" s="54"/>
      <c r="D25" s="168" t="s">
        <v>27</v>
      </c>
      <c r="E25" s="170" t="s">
        <v>28</v>
      </c>
      <c r="F25" s="171" t="s">
        <v>29</v>
      </c>
    </row>
    <row r="26" spans="1:6" x14ac:dyDescent="0.35">
      <c r="A26" s="55"/>
      <c r="B26" s="58" t="s">
        <v>30</v>
      </c>
      <c r="C26" s="56"/>
      <c r="D26" s="169"/>
      <c r="E26" s="170"/>
      <c r="F26" s="172"/>
    </row>
    <row r="27" spans="1:6" x14ac:dyDescent="0.35">
      <c r="A27" s="52"/>
      <c r="B27" s="52" t="s">
        <v>31</v>
      </c>
      <c r="C27" s="52"/>
      <c r="D27" s="52"/>
      <c r="E27" s="52"/>
      <c r="F27" s="52"/>
    </row>
    <row r="28" spans="1:6" x14ac:dyDescent="0.35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14</vt:i4>
      </vt:variant>
    </vt:vector>
  </HeadingPairs>
  <TitlesOfParts>
    <vt:vector size="27" baseType="lpstr">
      <vt:lpstr>S37 GOU</vt:lpstr>
      <vt:lpstr>S38 DEJ</vt:lpstr>
      <vt:lpstr>S38 GOU</vt:lpstr>
      <vt:lpstr>S39 DEJ</vt:lpstr>
      <vt:lpstr>S39 GOU</vt:lpstr>
      <vt:lpstr>S40 DEJ</vt:lpstr>
      <vt:lpstr>S40 GOU</vt:lpstr>
      <vt:lpstr>S10-MA</vt:lpstr>
      <vt:lpstr>S37 DEJ</vt:lpstr>
      <vt:lpstr>S11-MA</vt:lpstr>
      <vt:lpstr>S12-MA</vt:lpstr>
      <vt:lpstr>S13-MA</vt:lpstr>
      <vt:lpstr>ALL-MA</vt:lpstr>
      <vt:lpstr>'ALL-MA'!Impression_des_titres</vt:lpstr>
      <vt:lpstr>'ALL-MA'!Zone_d_impression</vt:lpstr>
      <vt:lpstr>'S10-MA'!Zone_d_impression</vt:lpstr>
      <vt:lpstr>'S11-MA'!Zone_d_impression</vt:lpstr>
      <vt:lpstr>'S12-MA'!Zone_d_impression</vt:lpstr>
      <vt:lpstr>'S13-MA'!Zone_d_impression</vt:lpstr>
      <vt:lpstr>'S37 DEJ'!Zone_d_impression</vt:lpstr>
      <vt:lpstr>'S37 GOU'!Zone_d_impression</vt:lpstr>
      <vt:lpstr>'S38 DEJ'!Zone_d_impression</vt:lpstr>
      <vt:lpstr>'S38 GOU'!Zone_d_impression</vt:lpstr>
      <vt:lpstr>'S39 DEJ'!Zone_d_impression</vt:lpstr>
      <vt:lpstr>'S39 GOU'!Zone_d_impression</vt:lpstr>
      <vt:lpstr>'S40 DEJ'!Zone_d_impression</vt:lpstr>
      <vt:lpstr>'S40 GOU'!Zone_d_impression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Camille Méoulet</cp:lastModifiedBy>
  <cp:revision/>
  <dcterms:created xsi:type="dcterms:W3CDTF">2020-08-14T10:54:13Z</dcterms:created>
  <dcterms:modified xsi:type="dcterms:W3CDTF">2026-02-13T17:37:02Z</dcterms:modified>
  <cp:category/>
  <cp:contentStatus/>
</cp:coreProperties>
</file>