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ownloads\"/>
    </mc:Choice>
  </mc:AlternateContent>
  <xr:revisionPtr revIDLastSave="0" documentId="13_ncr:1_{256D602A-D3AD-4B1E-83D9-9A57AF91D540}" xr6:coauthVersionLast="45" xr6:coauthVersionMax="47" xr10:uidLastSave="{00000000-0000-0000-0000-000000000000}"/>
  <bookViews>
    <workbookView xWindow="-108" yWindow="-108" windowWidth="23256" windowHeight="12576" firstSheet="7" activeTab="12" xr2:uid="{2A85B476-632F-42B3-B5E5-61C29EC10077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06-DEJ" sheetId="17" r:id="rId8"/>
    <sheet name="S07-DEJ" sheetId="22" r:id="rId9"/>
    <sheet name="S08-DEJ" sheetId="15" r:id="rId10"/>
    <sheet name="S37 DEJ" sheetId="3" state="hidden" r:id="rId11"/>
    <sheet name="S09-DEJ" sheetId="25" r:id="rId12"/>
    <sheet name="Allergènes" sheetId="21" r:id="rId13"/>
  </sheets>
  <definedNames>
    <definedName name="_xlnm.Print_Titles" localSheetId="12">Allergènes!$1:$2</definedName>
    <definedName name="_xlnm.Print_Area" localSheetId="12">Allergènes!$A$1:$O$109</definedName>
    <definedName name="_xlnm.Print_Area" localSheetId="7">'S06-DEJ'!$A$1:$G$30</definedName>
    <definedName name="_xlnm.Print_Area" localSheetId="8">'S07-DEJ'!$A$1:$G$30</definedName>
    <definedName name="_xlnm.Print_Area" localSheetId="9">'S08-DEJ'!$A$1:$G$30</definedName>
    <definedName name="_xlnm.Print_Area" localSheetId="11">'S09-DEJ'!$A$1:$G$30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7" i="21" l="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9" i="21"/>
  <c r="A8" i="21"/>
  <c r="A7" i="21"/>
  <c r="A6" i="21"/>
  <c r="A5" i="21"/>
  <c r="A84" i="21"/>
  <c r="A58" i="21"/>
  <c r="A32" i="21"/>
  <c r="A4" i="21"/>
  <c r="C23" i="17" l="1"/>
  <c r="C15" i="17"/>
  <c r="A16" i="21" s="1"/>
  <c r="F23" i="17"/>
  <c r="F22" i="17"/>
  <c r="E22" i="17"/>
  <c r="D22" i="17"/>
  <c r="C22" i="17"/>
  <c r="B22" i="17"/>
  <c r="F23" i="25"/>
  <c r="E23" i="25"/>
  <c r="D23" i="25"/>
  <c r="C23" i="25"/>
  <c r="B23" i="25"/>
  <c r="F22" i="25"/>
  <c r="E22" i="25"/>
  <c r="D22" i="25"/>
  <c r="C22" i="25"/>
  <c r="B22" i="25"/>
  <c r="C22" i="15" l="1"/>
  <c r="D22" i="15"/>
  <c r="E22" i="15"/>
  <c r="F22" i="15"/>
  <c r="C23" i="15"/>
  <c r="D23" i="15"/>
  <c r="E23" i="15"/>
  <c r="F23" i="15"/>
  <c r="B23" i="15"/>
  <c r="B22" i="15"/>
  <c r="C22" i="22"/>
  <c r="D22" i="22"/>
  <c r="E22" i="22"/>
  <c r="F22" i="22"/>
  <c r="C23" i="22"/>
  <c r="D23" i="22"/>
  <c r="E23" i="22"/>
  <c r="F23" i="22"/>
  <c r="B23" i="22"/>
  <c r="B22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<sst xmlns="http://schemas.openxmlformats.org/spreadsheetml/2006/main" count="749" uniqueCount="278">
  <si>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</si>
  <si>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</si>
  <si>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</si>
  <si>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</si>
  <si>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</si>
  <si>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</si>
  <si>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</si>
  <si>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</si>
  <si>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</si>
  <si>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</si>
  <si>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</si>
  <si>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</si>
  <si>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</si>
  <si>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</si>
  <si>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</si>
  <si>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</si>
  <si>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</si>
  <si>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</si>
  <si>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</si>
  <si>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</si>
  <si>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</si>
  <si>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</si>
  <si>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</si>
  <si>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</si>
  <si>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</si>
  <si>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</si>
  <si>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</si>
  <si>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</si>
  <si>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</si>
  <si>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</si>
  <si>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</si>
  <si>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</si>
  <si>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</si>
  <si>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</si>
  <si>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</si>
  <si>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</si>
  <si>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</si>
  <si>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</si>
  <si>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</si>
  <si>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</si>
  <si>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</si>
  <si>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</si>
  <si>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</si>
  <si>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</si>
  <si>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</si>
  <si>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</si>
  <si>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</si>
  <si>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</si>
  <si>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</si>
  <si>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</si>
  <si>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</si>
  <si>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</si>
  <si>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</si>
  <si>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</si>
  <si>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</si>
  <si>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</si>
  <si>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</si>
  <si>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</si>
  <si>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</si>
  <si>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</si>
  <si>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</si>
  <si>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</si>
  <si>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</si>
  <si>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</si>
  <si>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</si>
  <si>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</si>
  <si>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</si>
  <si>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</si>
  <si>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</si>
  <si>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</si>
  <si>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</si>
  <si>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</si>
  <si>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</si>
  <si>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</si>
  <si>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</si>
  <si>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</si>
  <si>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</si>
  <si>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</si>
  <si>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</si>
  <si>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</si>
  <si>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</si>
  <si>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</si>
  <si>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</si>
  <si>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</si>
  <si>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</si>
  <si>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</si>
  <si>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</si>
  <si>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</si>
  <si>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</si>
  <si>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</si>
  <si>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</si>
  <si>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</si>
  <si>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</si>
  <si>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</si>
  <si>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</si>
  <si>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</si>
  <si>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</si>
  <si>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</si>
  <si>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</si>
  <si>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</si>
  <si>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</si>
  <si>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</si>
  <si>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</si>
  <si>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</si>
  <si>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</si>
  <si>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</si>
  <si>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</si>
  <si>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</si>
  <si>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</si>
  <si>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</si>
  <si>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</si>
  <si>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</si>
  <si>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</si>
  <si>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</si>
  <si>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</si>
  <si>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</si>
  <si>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</si>
  <si>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</si>
  <si>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</si>
  <si>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</si>
  <si>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</si>
  <si>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</si>
  <si>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</si>
  <si>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</si>
  <si>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</si>
  <si>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</si>
  <si>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</si>
  <si>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</si>
  <si>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</si>
  <si>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</si>
  <si>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</si>
  <si>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</si>
  <si>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</si>
  <si>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Du 02 au 06 Février 2026</t>
  </si>
  <si>
    <t xml:space="preserve">Découverte des Cranberry </t>
  </si>
  <si>
    <r>
      <t>Velouté de céleris boules</t>
    </r>
    <r>
      <rPr>
        <b/>
        <sz val="10"/>
        <color theme="5"/>
        <rFont val="Calibri"/>
        <family val="2"/>
        <scheme val="minor"/>
      </rPr>
      <t>* (céleri)</t>
    </r>
    <r>
      <rPr>
        <b/>
        <sz val="10"/>
        <color rgb="FF00B050"/>
        <rFont val="Calibri"/>
        <family val="2"/>
        <scheme val="minor"/>
      </rPr>
      <t xml:space="preserve"> à la ciboulette </t>
    </r>
  </si>
  <si>
    <r>
      <rPr>
        <b/>
        <sz val="10"/>
        <color rgb="FF00B050"/>
        <rFont val="Calibri"/>
        <family val="2"/>
      </rPr>
      <t xml:space="preserve">Velouté de Champignons et pommes de terre, Fromage frais*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 et citron </t>
    </r>
  </si>
  <si>
    <r>
      <t xml:space="preserve">Salade de blé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et estragon </t>
    </r>
  </si>
  <si>
    <r>
      <t>Poireaux façon Bourride ( ail, crème</t>
    </r>
    <r>
      <rPr>
        <b/>
        <sz val="10"/>
        <color theme="5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) </t>
    </r>
    <r>
      <rPr>
        <b/>
        <sz val="10"/>
        <color theme="5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, riz au curcuma et </t>
    </r>
    <r>
      <rPr>
        <b/>
        <sz val="10"/>
        <color rgb="FF660033"/>
        <rFont val="Calibri"/>
        <family val="2"/>
      </rPr>
      <t>poisson du jour*</t>
    </r>
  </si>
  <si>
    <r>
      <rPr>
        <b/>
        <sz val="10"/>
        <color rgb="FF00B050"/>
        <rFont val="Calibri"/>
        <family val="2"/>
      </rPr>
      <t xml:space="preserve">Epinards au gingembre, pommes de terre et mixé de </t>
    </r>
    <r>
      <rPr>
        <b/>
        <sz val="10"/>
        <color rgb="FF660033"/>
        <rFont val="Calibri"/>
        <family val="2"/>
      </rPr>
      <t>Poisson du jour*</t>
    </r>
  </si>
  <si>
    <r>
      <t xml:space="preserve">Brocolis au cerfeuil, blésotto* </t>
    </r>
    <r>
      <rPr>
        <b/>
        <sz val="10"/>
        <color rgb="FFED7D31"/>
        <rFont val="Calibri"/>
        <family val="2"/>
      </rPr>
      <t>(blé,lait)</t>
    </r>
    <r>
      <rPr>
        <b/>
        <sz val="10"/>
        <color rgb="FF00B050"/>
        <rFont val="Calibri"/>
        <family val="2"/>
      </rPr>
      <t xml:space="preserve"> et mixé de haricots rouges au paprika fumé</t>
    </r>
  </si>
  <si>
    <r>
      <rPr>
        <b/>
        <sz val="10"/>
        <color rgb="FF00B050"/>
        <rFont val="Calibri"/>
        <family val="2"/>
      </rPr>
      <t xml:space="preserve">Courges au curry, Semoule* </t>
    </r>
    <r>
      <rPr>
        <b/>
        <sz val="10"/>
        <color rgb="FFED7D31"/>
        <rFont val="Calibri"/>
        <family val="2"/>
      </rPr>
      <t>(Blé)</t>
    </r>
    <r>
      <rPr>
        <b/>
        <sz val="10"/>
        <color rgb="FF00B050"/>
        <rFont val="Calibri"/>
        <family val="2"/>
      </rPr>
      <t xml:space="preserve"> aux raisins secs et Bœuf au cranberry</t>
    </r>
  </si>
  <si>
    <t>Compote Pomme Citron</t>
  </si>
  <si>
    <t>Compote Pomme Clémentine</t>
  </si>
  <si>
    <t>Compote Pomme Violette</t>
  </si>
  <si>
    <t>Compote Pomme Poire</t>
  </si>
  <si>
    <t>Compote Pomme Pruneau Vanille</t>
  </si>
  <si>
    <r>
      <t xml:space="preserve">Poireaux façon Bourride ( ail, crème*) </t>
    </r>
    <r>
      <rPr>
        <b/>
        <sz val="10"/>
        <color theme="5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, riz au curcuma et mixé de </t>
    </r>
    <r>
      <rPr>
        <b/>
        <sz val="10"/>
        <color rgb="FF660033"/>
        <rFont val="Calibri"/>
        <family val="2"/>
      </rPr>
      <t>Poisson du jour*</t>
    </r>
  </si>
  <si>
    <r>
      <t>Brocolis au cerfeuil, blésotto</t>
    </r>
    <r>
      <rPr>
        <b/>
        <sz val="10"/>
        <color theme="5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</t>
    </r>
    <r>
      <rPr>
        <b/>
        <sz val="10"/>
        <color rgb="FFED7D31"/>
        <rFont val="Calibri"/>
        <family val="2"/>
      </rPr>
      <t>(blé,lait)</t>
    </r>
    <r>
      <rPr>
        <b/>
        <sz val="10"/>
        <color rgb="FF00B050"/>
        <rFont val="Calibri"/>
        <family val="2"/>
      </rPr>
      <t xml:space="preserve"> au paprika fumé etmixé de poulet</t>
    </r>
  </si>
  <si>
    <r>
      <t xml:space="preserve">Courges au curry, Semoule* </t>
    </r>
    <r>
      <rPr>
        <b/>
        <sz val="10"/>
        <color rgb="FFED7D31"/>
        <rFont val="Calibri"/>
        <family val="2"/>
      </rPr>
      <t>(Blé)</t>
    </r>
    <r>
      <rPr>
        <b/>
        <sz val="10"/>
        <color rgb="FF00B050"/>
        <rFont val="Calibri"/>
        <family val="2"/>
      </rPr>
      <t xml:space="preserve"> aux raisins secs et cranberries et mixé de Bœuf</t>
    </r>
  </si>
  <si>
    <t>Compote Pomme pruneau Vanille</t>
  </si>
  <si>
    <t>Mixé de Poisson du jour*</t>
  </si>
  <si>
    <t>Mixé de Bœuf</t>
  </si>
  <si>
    <t>Purée de Blancs de Poireaux</t>
  </si>
  <si>
    <t>Purée de Carottes</t>
  </si>
  <si>
    <t>Purée d'épinards</t>
  </si>
  <si>
    <t xml:space="preserve">Purée de pommes de terre </t>
  </si>
  <si>
    <t>Purée de Pois cassés</t>
  </si>
  <si>
    <t>Purée de Patates douces</t>
  </si>
  <si>
    <t xml:space="preserve">Purée de Pommes de terre </t>
  </si>
  <si>
    <t xml:space="preserve">Compote Pomme </t>
  </si>
  <si>
    <t>Compote Pomme Pruneau</t>
  </si>
  <si>
    <t xml:space="preserve">
Introductions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</si>
  <si>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</si>
  <si>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</si>
  <si>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</si>
  <si>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Du 09 au 13 Février 2026</t>
  </si>
  <si>
    <t>Découverte du Fenugrec</t>
  </si>
  <si>
    <t>Velouté d'endives et pommes de terre au paprika</t>
  </si>
  <si>
    <r>
      <t>Cake</t>
    </r>
    <r>
      <rPr>
        <b/>
        <sz val="10"/>
        <color theme="5"/>
        <rFont val="Calibri"/>
        <family val="2"/>
        <scheme val="minor"/>
      </rPr>
      <t>* (lait, œuf)</t>
    </r>
    <r>
      <rPr>
        <b/>
        <sz val="10"/>
        <color rgb="FF00B050"/>
        <rFont val="Calibri"/>
        <family val="2"/>
        <scheme val="minor"/>
      </rPr>
      <t xml:space="preserve"> de légumes anciens (Topinambours, rutabagas et panais)</t>
    </r>
  </si>
  <si>
    <t xml:space="preserve">Salade de patates douces à l'échalotte </t>
  </si>
  <si>
    <r>
      <rPr>
        <b/>
        <sz val="10"/>
        <color rgb="FF00B050"/>
        <rFont val="Calibri"/>
        <family val="2"/>
        <scheme val="minor"/>
      </rPr>
      <t>Brocolis à la crème*</t>
    </r>
    <r>
      <rPr>
        <b/>
        <sz val="10"/>
        <color rgb="FFED7D31"/>
        <rFont val="Calibri"/>
        <family val="2"/>
        <scheme val="minor"/>
      </rPr>
      <t xml:space="preserve"> (lait)</t>
    </r>
    <r>
      <rPr>
        <b/>
        <sz val="10"/>
        <color rgb="FF00B050"/>
        <rFont val="Calibri"/>
        <family val="2"/>
        <scheme val="minor"/>
      </rPr>
      <t xml:space="preserve"> de  citronnelle , riz au bouillon de légumes et lentilles vertes à la verveine </t>
    </r>
  </si>
  <si>
    <r>
      <rPr>
        <b/>
        <sz val="10"/>
        <color rgb="FF00B050"/>
        <rFont val="Calibri"/>
        <family val="2"/>
      </rPr>
      <t xml:space="preserve">Courges à la Violette, Pâtes* </t>
    </r>
    <r>
      <rPr>
        <b/>
        <sz val="10"/>
        <color rgb="FFED7D31"/>
        <rFont val="Calibri"/>
        <family val="2"/>
      </rPr>
      <t>(blé)</t>
    </r>
    <r>
      <rPr>
        <b/>
        <sz val="10"/>
        <color rgb="FF00B050"/>
        <rFont val="Calibri"/>
        <family val="2"/>
      </rPr>
      <t xml:space="preserve"> à l'estragon et Bœuf à la diable* ( </t>
    </r>
    <r>
      <rPr>
        <b/>
        <sz val="10"/>
        <color rgb="FFED7D31"/>
        <rFont val="Calibri"/>
        <family val="2"/>
      </rPr>
      <t>moutarde</t>
    </r>
    <r>
      <rPr>
        <b/>
        <sz val="10"/>
        <color rgb="FF00B050"/>
        <rFont val="Calibri"/>
        <family val="2"/>
      </rPr>
      <t xml:space="preserve">, vinaigre) </t>
    </r>
    <r>
      <rPr>
        <b/>
        <sz val="10"/>
        <color rgb="FFED7D31"/>
        <rFont val="Calibri"/>
        <family val="2"/>
      </rPr>
      <t>(sulfite)</t>
    </r>
  </si>
  <si>
    <r>
      <rPr>
        <b/>
        <sz val="10"/>
        <color rgb="FF00B050"/>
        <rFont val="Calibri"/>
        <family val="2"/>
        <scheme val="minor"/>
      </rPr>
      <t>Epinards sauce Rouge, Boulgour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et mixé de </t>
    </r>
    <r>
      <rPr>
        <b/>
        <sz val="10"/>
        <color rgb="FF660033"/>
        <rFont val="Calibri"/>
        <family val="2"/>
        <scheme val="minor"/>
      </rPr>
      <t>Poisson du jour*</t>
    </r>
  </si>
  <si>
    <t>Pot au feu de poulet (carottes,Poireaux) Pommes de terre au persil</t>
  </si>
  <si>
    <r>
      <rPr>
        <b/>
        <sz val="10"/>
        <color rgb="FF00B050"/>
        <rFont val="Calibri"/>
        <family val="2"/>
        <scheme val="minor"/>
      </rPr>
      <t xml:space="preserve">Fricassé de chou-fleurs, Blé*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au thym et </t>
    </r>
    <r>
      <rPr>
        <b/>
        <sz val="10"/>
        <color rgb="FF660033"/>
        <rFont val="Calibri"/>
        <family val="2"/>
        <scheme val="minor"/>
      </rPr>
      <t>Poisson du jour*</t>
    </r>
  </si>
  <si>
    <t xml:space="preserve">Compote Pomme Mangue </t>
  </si>
  <si>
    <t>Compote Pomme Betterave 4 épices</t>
  </si>
  <si>
    <t>Compote Pomme Thym citron</t>
  </si>
  <si>
    <t>Compte Pomme Clémentine</t>
  </si>
  <si>
    <t>Compote Pomme Fenugrec</t>
  </si>
  <si>
    <r>
      <rPr>
        <b/>
        <sz val="10"/>
        <color rgb="FF00B050"/>
        <rFont val="Calibri"/>
        <family val="2"/>
        <scheme val="minor"/>
      </rPr>
      <t>Brocolis à la crème*</t>
    </r>
    <r>
      <rPr>
        <b/>
        <sz val="10"/>
        <color rgb="FFED7D31"/>
        <rFont val="Calibri"/>
        <family val="2"/>
        <scheme val="minor"/>
      </rPr>
      <t xml:space="preserve"> (lait)</t>
    </r>
    <r>
      <rPr>
        <b/>
        <sz val="10"/>
        <color rgb="FF00B050"/>
        <rFont val="Calibri"/>
        <family val="2"/>
        <scheme val="minor"/>
      </rPr>
      <t xml:space="preserve"> de  citronnelle , riz au bouillon de légumes et mixé de Poulet</t>
    </r>
  </si>
  <si>
    <r>
      <t xml:space="preserve">Courges à la Violette, Pâtes*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à l'estragon et mixé de Bœuf</t>
    </r>
  </si>
  <si>
    <t>Pot au feu (carotte,Poireaux) Pommes de terre au persil et mixé de poulet</t>
  </si>
  <si>
    <r>
      <rPr>
        <b/>
        <sz val="10"/>
        <color rgb="FF00B050"/>
        <rFont val="Calibri"/>
        <family val="2"/>
        <scheme val="minor"/>
      </rPr>
      <t xml:space="preserve">Fricassé de chou-fleurs, Blé*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au thym et mixé de </t>
    </r>
    <r>
      <rPr>
        <b/>
        <sz val="10"/>
        <color rgb="FF660033"/>
        <rFont val="Calibri"/>
        <family val="2"/>
        <scheme val="minor"/>
      </rPr>
      <t>Poisson du jour*</t>
    </r>
  </si>
  <si>
    <t>Purée de Epinards</t>
  </si>
  <si>
    <t>Purée de Choux-fleurs</t>
  </si>
  <si>
    <t>Purée de pois cassés</t>
  </si>
  <si>
    <t xml:space="preserve">Purée de patates douces </t>
  </si>
  <si>
    <t>Compote Pomme</t>
  </si>
  <si>
    <t>Du 16 au 20 Février 2026</t>
  </si>
  <si>
    <t>Découverte de Carambole</t>
  </si>
  <si>
    <r>
      <t xml:space="preserve">Soupe d'orzo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et bouillon de légumes</t>
    </r>
  </si>
  <si>
    <t xml:space="preserve">Velouté de légumes de saison </t>
  </si>
  <si>
    <r>
      <t>Velouté de céleris raves</t>
    </r>
    <r>
      <rPr>
        <b/>
        <sz val="10"/>
        <color theme="5"/>
        <rFont val="Calibri"/>
        <family val="2"/>
        <scheme val="minor"/>
      </rPr>
      <t>* (céleri)</t>
    </r>
    <r>
      <rPr>
        <b/>
        <sz val="10"/>
        <color rgb="FF00B050"/>
        <rFont val="Calibri"/>
        <family val="2"/>
        <scheme val="minor"/>
      </rPr>
      <t xml:space="preserve"> et betteraves ( Tapioca) </t>
    </r>
  </si>
  <si>
    <r>
      <t>Poireaux et topinambours à la crème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>, Pâtes</t>
    </r>
    <r>
      <rPr>
        <b/>
        <sz val="10"/>
        <color theme="5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au Fromage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, </t>
    </r>
    <r>
      <rPr>
        <b/>
        <sz val="10"/>
        <color rgb="FF660033"/>
        <rFont val="Calibri"/>
        <family val="2"/>
        <scheme val="minor"/>
      </rPr>
      <t>Poisson du jour*</t>
    </r>
  </si>
  <si>
    <t xml:space="preserve">Choux de Bruxelles braisés et champignons, riz à l'huile d'olive et osso-bucco de veau </t>
  </si>
  <si>
    <r>
      <t>Epinards au jus de coco, Semoule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 à la cardamome et </t>
    </r>
    <r>
      <rPr>
        <b/>
        <sz val="10"/>
        <color rgb="FF660033"/>
        <rFont val="Calibri"/>
        <family val="2"/>
        <scheme val="minor"/>
      </rPr>
      <t>poisson du jour*</t>
    </r>
    <r>
      <rPr>
        <b/>
        <sz val="10"/>
        <color rgb="FF00B050"/>
        <rFont val="Calibri"/>
        <family val="2"/>
        <scheme val="minor"/>
      </rPr>
      <t xml:space="preserve"> au citron vert</t>
    </r>
  </si>
  <si>
    <t>Carottes au curry, patates douces en persillade et fricassé de Poulet</t>
  </si>
  <si>
    <t>Compote Pomme Poire carambole</t>
  </si>
  <si>
    <t>Compote Pomme Kaki</t>
  </si>
  <si>
    <t>Compote Pomme Kiwi gingembre</t>
  </si>
  <si>
    <t xml:space="preserve">Compote Pomme Orange Carotte </t>
  </si>
  <si>
    <t>Compote Pomme Ananas Vanille</t>
  </si>
  <si>
    <r>
      <t>Poireaux et topinambours à la crème</t>
    </r>
    <r>
      <rPr>
        <b/>
        <sz val="10"/>
        <color rgb="FFED7D31"/>
        <rFont val="Calibri"/>
        <family val="2"/>
      </rPr>
      <t>*</t>
    </r>
    <r>
      <rPr>
        <b/>
        <sz val="10"/>
        <color rgb="FFC00000"/>
        <rFont val="Calibri"/>
        <family val="2"/>
      </rPr>
      <t xml:space="preserve">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>, Pâtes</t>
    </r>
    <r>
      <rPr>
        <b/>
        <sz val="10"/>
        <color theme="5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au Fromage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,mixé de </t>
    </r>
    <r>
      <rPr>
        <b/>
        <sz val="10"/>
        <color rgb="FF660033"/>
        <rFont val="Calibri"/>
        <family val="2"/>
      </rPr>
      <t>Poisson du jour*</t>
    </r>
  </si>
  <si>
    <t xml:space="preserve">Choux de Bruxelles braisés et champignons, riz à l'huile d'olive et mixé de veau </t>
  </si>
  <si>
    <r>
      <t>Courges à la crème</t>
    </r>
    <r>
      <rPr>
        <b/>
        <sz val="10"/>
        <color theme="5"/>
        <rFont val="Calibri"/>
        <family val="2"/>
      </rPr>
      <t>* (lait)</t>
    </r>
    <r>
      <rPr>
        <b/>
        <sz val="10"/>
        <color rgb="FF00B050"/>
        <rFont val="Calibri"/>
        <family val="2"/>
      </rPr>
      <t>, blé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façon pilaf et mixé de Poulet  </t>
    </r>
  </si>
  <si>
    <t>Carottes au curry, patates douces en persillade et mixé de Poulet</t>
  </si>
  <si>
    <t>Mixé de Poisson blanc *</t>
  </si>
  <si>
    <t xml:space="preserve">Purée de Blancs de Poireaux </t>
  </si>
  <si>
    <t>Purée d'Epinards</t>
  </si>
  <si>
    <t>Purée de lentilles corail</t>
  </si>
  <si>
    <t xml:space="preserve">Compote Pomme Poire </t>
  </si>
  <si>
    <t>Compote Pomme Orange</t>
  </si>
  <si>
    <t xml:space="preserve">
Introductions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</si>
  <si>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</si>
  <si>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</si>
  <si>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</si>
  <si>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</si>
  <si>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</si>
  <si>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</si>
  <si>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</si>
  <si>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</si>
  <si>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</si>
  <si>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</si>
  <si>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</si>
  <si>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</si>
  <si>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</si>
  <si>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</si>
  <si>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</si>
  <si>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</si>
  <si>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</si>
  <si>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</si>
  <si>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</si>
  <si>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23 au 27 Février</t>
  </si>
  <si>
    <t>Nouvell an chinois 2026</t>
  </si>
  <si>
    <r>
      <t xml:space="preserve">Cremeux de maïs* </t>
    </r>
    <r>
      <rPr>
        <b/>
        <sz val="10"/>
        <color theme="5"/>
        <rFont val="Calibri"/>
        <family val="2"/>
        <scheme val="minor"/>
      </rPr>
      <t>(Lait)</t>
    </r>
  </si>
  <si>
    <t>Salade de Choux chinois</t>
  </si>
  <si>
    <r>
      <rPr>
        <b/>
        <sz val="10"/>
        <color rgb="FF00B050"/>
        <rFont val="Calibri"/>
        <family val="2"/>
        <scheme val="minor"/>
      </rPr>
      <t xml:space="preserve">Cake* </t>
    </r>
    <r>
      <rPr>
        <b/>
        <sz val="10"/>
        <color rgb="FFED7D31"/>
        <rFont val="Calibri"/>
        <family val="2"/>
        <scheme val="minor"/>
      </rPr>
      <t>(lait,oeuf,blé)</t>
    </r>
    <r>
      <rPr>
        <b/>
        <sz val="10"/>
        <color rgb="FF00B050"/>
        <rFont val="Calibri"/>
        <family val="2"/>
        <scheme val="minor"/>
      </rPr>
      <t xml:space="preserve"> aux champignons et emmental</t>
    </r>
  </si>
  <si>
    <r>
      <t>Pack choï braisé, Nouille de riz façon Bo-Bun ( menthe,coriandre,citron vert) Poulet aigre-doux (jus de raisin blanc</t>
    </r>
    <r>
      <rPr>
        <b/>
        <sz val="10"/>
        <color theme="5"/>
        <rFont val="Calibri"/>
        <family val="2"/>
        <scheme val="minor"/>
      </rPr>
      <t>, moutarde*</t>
    </r>
    <r>
      <rPr>
        <b/>
        <sz val="10"/>
        <color rgb="FF00B050"/>
        <rFont val="Calibri"/>
        <family val="2"/>
        <scheme val="minor"/>
      </rPr>
      <t>)</t>
    </r>
    <r>
      <rPr>
        <b/>
        <sz val="10"/>
        <color theme="5"/>
        <rFont val="Calibri"/>
        <family val="2"/>
        <scheme val="minor"/>
      </rPr>
      <t xml:space="preserve"> (sulfite)</t>
    </r>
  </si>
  <si>
    <r>
      <rPr>
        <b/>
        <sz val="10"/>
        <color rgb="FF00B050"/>
        <rFont val="Calibri"/>
        <family val="2"/>
        <scheme val="minor"/>
      </rPr>
      <t xml:space="preserve">Poireaux à l'ail noir, Pommes de terre à la citronnelle et </t>
    </r>
    <r>
      <rPr>
        <b/>
        <sz val="10"/>
        <color rgb="FF660033"/>
        <rFont val="Calibri"/>
        <family val="2"/>
        <scheme val="minor"/>
      </rPr>
      <t>Poisson du jour*</t>
    </r>
    <r>
      <rPr>
        <b/>
        <sz val="10"/>
        <color rgb="FF00B050"/>
        <rFont val="Calibri"/>
        <family val="2"/>
        <scheme val="minor"/>
      </rPr>
      <t xml:space="preserve"> à l'oseille</t>
    </r>
  </si>
  <si>
    <r>
      <rPr>
        <b/>
        <sz val="10"/>
        <color rgb="FF00B050"/>
        <rFont val="Calibri"/>
        <family val="2"/>
        <scheme val="minor"/>
      </rPr>
      <t xml:space="preserve">Courges fondantes, Polenta crémeuse*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et  mixé de Bœuf</t>
    </r>
  </si>
  <si>
    <r>
      <t xml:space="preserve">Epinards au jus de coco, Semoule*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aux 4 épices et </t>
    </r>
    <r>
      <rPr>
        <b/>
        <sz val="10"/>
        <color rgb="FF660033"/>
        <rFont val="Calibri"/>
        <family val="2"/>
        <scheme val="minor"/>
      </rPr>
      <t>Poisson du jour*</t>
    </r>
    <r>
      <rPr>
        <b/>
        <sz val="10"/>
        <color rgb="FF00B050"/>
        <rFont val="Calibri"/>
        <family val="2"/>
        <scheme val="minor"/>
      </rPr>
      <t xml:space="preserve"> </t>
    </r>
  </si>
  <si>
    <r>
      <rPr>
        <b/>
        <sz val="10"/>
        <color rgb="FF00B050"/>
        <rFont val="Calibri"/>
        <family val="2"/>
        <scheme val="minor"/>
      </rPr>
      <t xml:space="preserve">Carottes à la coriandre et cumin, Quinoa à la crème*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et Loubia de Haricots blancs</t>
    </r>
  </si>
  <si>
    <t>Compote Pomme rooibos</t>
  </si>
  <si>
    <t>Compote Pomme Fleur d'oranger</t>
  </si>
  <si>
    <t>Compote Pomme Grenade</t>
  </si>
  <si>
    <t>Compote Pomme Banane Anis</t>
  </si>
  <si>
    <t>Compote Pomme Datte</t>
  </si>
  <si>
    <t>Pack choï braisé, Nouille de riz façon Bo-Bun ( menthe,coriandre,citron vert) mixé de Poulet</t>
  </si>
  <si>
    <r>
      <rPr>
        <b/>
        <sz val="10"/>
        <color rgb="FF00B050"/>
        <rFont val="Calibri"/>
        <family val="2"/>
      </rPr>
      <t xml:space="preserve">Poireaux à l'ail noir, Pommes de terre à la citronnelle et mixé  </t>
    </r>
    <r>
      <rPr>
        <b/>
        <sz val="10"/>
        <color rgb="FF660033"/>
        <rFont val="Calibri"/>
        <family val="2"/>
      </rPr>
      <t>Poisson du jour*</t>
    </r>
    <r>
      <rPr>
        <b/>
        <sz val="10"/>
        <color rgb="FF00B050"/>
        <rFont val="Calibri"/>
        <family val="2"/>
      </rPr>
      <t xml:space="preserve"> </t>
    </r>
  </si>
  <si>
    <r>
      <t>Epinards au jus de coco, riz aux 4 épices et</t>
    </r>
    <r>
      <rPr>
        <b/>
        <sz val="10"/>
        <color rgb="FF660033"/>
        <rFont val="Calibri"/>
        <family val="2"/>
        <scheme val="minor"/>
      </rPr>
      <t xml:space="preserve"> mixé de Poisson du jour*</t>
    </r>
    <r>
      <rPr>
        <b/>
        <sz val="10"/>
        <color rgb="FF00B050"/>
        <rFont val="Calibri"/>
        <family val="2"/>
        <scheme val="minor"/>
      </rPr>
      <t xml:space="preserve"> </t>
    </r>
  </si>
  <si>
    <r>
      <rPr>
        <b/>
        <sz val="10"/>
        <color rgb="FF00B050"/>
        <rFont val="Calibri"/>
        <family val="2"/>
        <scheme val="minor"/>
      </rPr>
      <t xml:space="preserve">Carottes à la coriandre et cumin, Quinoa à la crème*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et mixé de poulet</t>
    </r>
  </si>
  <si>
    <r>
      <rPr>
        <b/>
        <sz val="10"/>
        <color rgb="FF660033"/>
        <rFont val="Calibri"/>
        <family val="2"/>
        <scheme val="minor"/>
      </rPr>
      <t xml:space="preserve">Mixé de Poisson blanc </t>
    </r>
    <r>
      <rPr>
        <b/>
        <sz val="10"/>
        <color rgb="FFED7D31"/>
        <rFont val="Calibri"/>
        <family val="2"/>
        <scheme val="minor"/>
      </rPr>
      <t>*</t>
    </r>
  </si>
  <si>
    <t>Purée de Betteraves</t>
  </si>
  <si>
    <t>Compote Pomme Banane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</si>
  <si>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</si>
  <si>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</si>
  <si>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</si>
  <si>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</si>
  <si>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</si>
  <si>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</si>
  <si>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</si>
  <si>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</si>
  <si>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</si>
  <si>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</si>
  <si>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</si>
  <si>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</si>
  <si>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</si>
  <si>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</si>
  <si>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</si>
  <si>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</si>
  <si>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r>
      <t>Carottes à la badiane, boulgour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et Poulet au bouillon de légumes</t>
    </r>
  </si>
  <si>
    <r>
      <t xml:space="preserve">Epinards au gingembre, pommes de terre et de </t>
    </r>
    <r>
      <rPr>
        <b/>
        <sz val="10"/>
        <color rgb="FF660033"/>
        <rFont val="Calibri"/>
        <family val="2"/>
        <scheme val="minor"/>
      </rPr>
      <t>Poisson du jour*</t>
    </r>
  </si>
  <si>
    <r>
      <t>Carottes à la badiane, boulgour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et mixé de Poulet</t>
    </r>
  </si>
  <si>
    <r>
      <rPr>
        <b/>
        <sz val="10"/>
        <color rgb="FF00B050"/>
        <rFont val="Calibri"/>
        <family val="2"/>
      </rPr>
      <t>Courges à l'huile d'olive, blé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façon pilaf et purée de Pois chiches à la crème</t>
    </r>
    <r>
      <rPr>
        <b/>
        <sz val="10"/>
        <color rgb="FFED7D31"/>
        <rFont val="Calibri"/>
        <family val="2"/>
      </rPr>
      <t>* (lait)</t>
    </r>
    <r>
      <rPr>
        <b/>
        <sz val="10"/>
        <color rgb="FF00B050"/>
        <rFont val="Calibri"/>
        <family val="2"/>
      </rPr>
      <t xml:space="preserve"> </t>
    </r>
  </si>
  <si>
    <r>
      <t>Epinards au jus de coco et citron vert, Semoule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 à la cardamome et mixé de </t>
    </r>
    <r>
      <rPr>
        <b/>
        <sz val="10"/>
        <color rgb="FF660033"/>
        <rFont val="Calibri"/>
        <family val="2"/>
      </rPr>
      <t>poisson du jour*</t>
    </r>
  </si>
  <si>
    <t>X (dès 15-18mois)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</si>
</sst>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b/>
      <sz val="9"/>
      <color theme="5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5"/>
      <name val="Calibri"/>
      <family val="2"/>
    </font>
    <font>
      <b/>
      <sz val="10"/>
      <color theme="5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b/>
      <sz val="10"/>
      <color rgb="FF660033"/>
      <name val="Calibri"/>
      <family val="2"/>
    </font>
    <font>
      <b/>
      <sz val="8"/>
      <color rgb="FF660033"/>
      <name val="Calibri"/>
      <family val="2"/>
      <scheme val="minor"/>
    </font>
    <font>
      <b/>
      <sz val="10"/>
      <color rgb="FFED7D3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rgb="FFED7D31"/>
      <name val="Calibri"/>
      <family val="2"/>
    </font>
    <font>
      <b/>
      <sz val="10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0" fillId="0" borderId="0" xfId="0" applyAlignment="1">
      <alignment horizontal="center"/>
    </xf>
    <xf numFmtId="0" fontId="2" fillId="2" borderId="13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 readingOrder="1"/>
    </xf>
    <xf numFmtId="0" fontId="34" fillId="0" borderId="23" xfId="0" applyFont="1" applyBorder="1" applyAlignment="1">
      <alignment horizontal="center" vertical="center" wrapText="1" readingOrder="1"/>
    </xf>
    <xf numFmtId="0" fontId="34" fillId="0" borderId="26" xfId="0" applyFont="1" applyBorder="1" applyAlignment="1">
      <alignment horizontal="center" vertical="center" wrapText="1" readingOrder="1"/>
    </xf>
    <xf numFmtId="0" fontId="33" fillId="0" borderId="3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4" fillId="0" borderId="36" xfId="0" applyFont="1" applyBorder="1" applyAlignment="1">
      <alignment horizontal="center" vertical="center" wrapText="1" readingOrder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 readingOrder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indent="5" readingOrder="1"/>
    </xf>
    <xf numFmtId="0" fontId="34" fillId="0" borderId="37" xfId="0" applyFont="1" applyBorder="1" applyAlignment="1">
      <alignment horizontal="center" vertical="center" wrapText="1" readingOrder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33" fillId="0" borderId="3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 readingOrder="1"/>
    </xf>
    <xf numFmtId="0" fontId="29" fillId="0" borderId="4" xfId="0" applyFont="1" applyBorder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 wrapText="1" readingOrder="1"/>
    </xf>
    <xf numFmtId="0" fontId="29" fillId="0" borderId="7" xfId="0" applyFont="1" applyBorder="1" applyAlignment="1">
      <alignment horizontal="center" vertical="center" wrapText="1" readingOrder="1"/>
    </xf>
    <xf numFmtId="0" fontId="29" fillId="0" borderId="8" xfId="0" applyFont="1" applyBorder="1" applyAlignment="1">
      <alignment horizontal="center" vertical="center" wrapText="1" readingOrder="1"/>
    </xf>
    <xf numFmtId="0" fontId="29" fillId="0" borderId="9" xfId="0" applyFont="1" applyBorder="1" applyAlignment="1">
      <alignment horizontal="center" vertical="center" wrapText="1" readingOrder="1"/>
    </xf>
    <xf numFmtId="0" fontId="29" fillId="0" borderId="2" xfId="0" applyFont="1" applyBorder="1" applyAlignment="1">
      <alignment horizontal="center" vertical="center" wrapText="1" readingOrder="1"/>
    </xf>
    <xf numFmtId="0" fontId="29" fillId="0" borderId="10" xfId="0" applyFont="1" applyBorder="1" applyAlignment="1">
      <alignment horizontal="center" vertical="center" wrapText="1" readingOrder="1"/>
    </xf>
    <xf numFmtId="0" fontId="29" fillId="0" borderId="11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8" fillId="0" borderId="38" xfId="0" applyFont="1" applyBorder="1" applyAlignment="1">
      <alignment horizontal="center" wrapText="1"/>
    </xf>
    <xf numFmtId="0" fontId="16" fillId="0" borderId="0" xfId="0" applyFont="1" applyAlignment="1">
      <alignment horizontal="left" vertical="center" readingOrder="1"/>
    </xf>
    <xf numFmtId="0" fontId="40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41" fillId="0" borderId="0" xfId="0" applyFont="1" applyAlignment="1">
      <alignment vertical="center"/>
    </xf>
    <xf numFmtId="0" fontId="16" fillId="0" borderId="0" xfId="0" applyFont="1" applyAlignment="1">
      <alignment horizontal="center" vertical="center" readingOrder="1"/>
    </xf>
    <xf numFmtId="0" fontId="40" fillId="0" borderId="0" xfId="0" applyFont="1" applyAlignment="1">
      <alignment horizontal="left" vertical="center"/>
    </xf>
    <xf numFmtId="0" fontId="16" fillId="0" borderId="0" xfId="0" applyFont="1" applyAlignment="1">
      <alignment horizontal="left" indent="3" readingOrder="1"/>
    </xf>
    <xf numFmtId="0" fontId="43" fillId="0" borderId="2" xfId="0" applyFont="1" applyBorder="1" applyAlignment="1">
      <alignment horizontal="center" vertical="center" wrapText="1" readingOrder="1"/>
    </xf>
    <xf numFmtId="0" fontId="33" fillId="0" borderId="2" xfId="0" applyFont="1" applyBorder="1" applyAlignment="1">
      <alignment horizontal="center" vertical="center" wrapText="1" readingOrder="1"/>
    </xf>
    <xf numFmtId="0" fontId="33" fillId="0" borderId="10" xfId="0" applyFont="1" applyBorder="1" applyAlignment="1">
      <alignment horizontal="center" vertical="center" wrapText="1" readingOrder="1"/>
    </xf>
    <xf numFmtId="0" fontId="44" fillId="0" borderId="0" xfId="0" applyFont="1" applyAlignment="1">
      <alignment horizontal="left" vertical="center"/>
    </xf>
    <xf numFmtId="0" fontId="46" fillId="0" borderId="11" xfId="0" applyFont="1" applyBorder="1" applyAlignment="1">
      <alignment horizontal="center" vertical="center" wrapText="1" readingOrder="1"/>
    </xf>
    <xf numFmtId="0" fontId="46" fillId="0" borderId="6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46" fillId="0" borderId="5" xfId="0" applyFont="1" applyBorder="1" applyAlignment="1">
      <alignment horizontal="center" vertical="center" wrapText="1" readingOrder="1"/>
    </xf>
    <xf numFmtId="0" fontId="47" fillId="0" borderId="6" xfId="0" applyFont="1" applyBorder="1" applyAlignment="1">
      <alignment horizontal="center" vertical="center" wrapText="1" readingOrder="1"/>
    </xf>
    <xf numFmtId="0" fontId="47" fillId="0" borderId="10" xfId="0" applyFont="1" applyBorder="1" applyAlignment="1">
      <alignment horizontal="center" vertical="center" wrapText="1" readingOrder="1"/>
    </xf>
    <xf numFmtId="0" fontId="47" fillId="0" borderId="2" xfId="0" applyFont="1" applyBorder="1" applyAlignment="1">
      <alignment horizontal="center" vertical="center" wrapText="1" readingOrder="1"/>
    </xf>
    <xf numFmtId="0" fontId="46" fillId="0" borderId="2" xfId="0" applyFont="1" applyBorder="1" applyAlignment="1">
      <alignment horizontal="center" vertical="center" wrapText="1" readingOrder="1"/>
    </xf>
    <xf numFmtId="0" fontId="46" fillId="0" borderId="3" xfId="0" applyFont="1" applyBorder="1" applyAlignment="1">
      <alignment horizontal="center" vertical="center" wrapText="1" readingOrder="1"/>
    </xf>
    <xf numFmtId="0" fontId="43" fillId="0" borderId="10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33" fillId="0" borderId="0" xfId="0" applyFont="1" applyAlignment="1">
      <alignment horizontal="center" vertical="center"/>
    </xf>
    <xf numFmtId="0" fontId="47" fillId="0" borderId="5" xfId="0" applyFont="1" applyBorder="1" applyAlignment="1">
      <alignment horizontal="center" vertical="center" wrapText="1" readingOrder="1"/>
    </xf>
    <xf numFmtId="0" fontId="46" fillId="0" borderId="5" xfId="0" applyFont="1" applyFill="1" applyBorder="1" applyAlignment="1">
      <alignment horizontal="center" vertical="center" wrapText="1" readingOrder="1"/>
    </xf>
    <xf numFmtId="0" fontId="46" fillId="0" borderId="1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3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7D31"/>
      <color rgb="FFFF6699"/>
      <color rgb="FFFF0066"/>
      <color rgb="FF660033"/>
      <color rgb="FFFF66CC"/>
      <color rgb="FFFFCCCC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6.png"/><Relationship Id="rId7" Type="http://schemas.openxmlformats.org/officeDocument/2006/relationships/image" Target="../media/image31.svg"/><Relationship Id="rId2" Type="http://schemas.openxmlformats.org/officeDocument/2006/relationships/image" Target="../media/image7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2.webp"/><Relationship Id="rId5" Type="http://schemas.openxmlformats.org/officeDocument/2006/relationships/image" Target="../media/image28.png"/><Relationship Id="rId10" Type="http://schemas.openxmlformats.org/officeDocument/2006/relationships/image" Target="../media/image4.png"/><Relationship Id="rId4" Type="http://schemas.openxmlformats.org/officeDocument/2006/relationships/image" Target="../media/image27.png"/><Relationship Id="rId9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4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6.png"/><Relationship Id="rId7" Type="http://schemas.openxmlformats.org/officeDocument/2006/relationships/image" Target="../media/image33.png"/><Relationship Id="rId2" Type="http://schemas.openxmlformats.org/officeDocument/2006/relationships/image" Target="../media/image7.png"/><Relationship Id="rId1" Type="http://schemas.openxmlformats.org/officeDocument/2006/relationships/image" Target="../media/image25.png"/><Relationship Id="rId6" Type="http://schemas.openxmlformats.org/officeDocument/2006/relationships/image" Target="../media/image5.png"/><Relationship Id="rId11" Type="http://schemas.openxmlformats.org/officeDocument/2006/relationships/image" Target="../media/image32.webp"/><Relationship Id="rId5" Type="http://schemas.openxmlformats.org/officeDocument/2006/relationships/image" Target="../media/image28.png"/><Relationship Id="rId10" Type="http://schemas.openxmlformats.org/officeDocument/2006/relationships/image" Target="../media/image31.svg"/><Relationship Id="rId4" Type="http://schemas.openxmlformats.org/officeDocument/2006/relationships/image" Target="../media/image27.png"/><Relationship Id="rId9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10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webp"/><Relationship Id="rId3" Type="http://schemas.openxmlformats.org/officeDocument/2006/relationships/image" Target="../media/image27.png"/><Relationship Id="rId7" Type="http://schemas.openxmlformats.org/officeDocument/2006/relationships/image" Target="../media/image31.sv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4.png"/><Relationship Id="rId5" Type="http://schemas.openxmlformats.org/officeDocument/2006/relationships/image" Target="../media/image29.png"/><Relationship Id="rId10" Type="http://schemas.openxmlformats.org/officeDocument/2006/relationships/image" Target="../media/image5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33.png"/><Relationship Id="rId12" Type="http://schemas.openxmlformats.org/officeDocument/2006/relationships/image" Target="../media/image32.webp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28.png"/><Relationship Id="rId11" Type="http://schemas.openxmlformats.org/officeDocument/2006/relationships/image" Target="../media/image4.png"/><Relationship Id="rId5" Type="http://schemas.openxmlformats.org/officeDocument/2006/relationships/image" Target="../media/image27.png"/><Relationship Id="rId10" Type="http://schemas.openxmlformats.org/officeDocument/2006/relationships/image" Target="../media/image5.png"/><Relationship Id="rId4" Type="http://schemas.openxmlformats.org/officeDocument/2006/relationships/image" Target="../media/image26.png"/><Relationship Id="rId9" Type="http://schemas.openxmlformats.org/officeDocument/2006/relationships/image" Target="../media/image31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277858</xdr:colOff>
      <xdr:row>9</xdr:row>
      <xdr:rowOff>189947</xdr:rowOff>
    </xdr:from>
    <xdr:to>
      <xdr:col>0</xdr:col>
      <xdr:colOff>876300</xdr:colOff>
      <xdr:row>10</xdr:row>
      <xdr:rowOff>224789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A0AB9D-EBAD-42C7-A46E-57D30BC0C4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2064467"/>
          <a:ext cx="598442" cy="51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DE073108-38E2-4F61-9826-1DB497793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AD704374-FAE6-47AA-9769-8CB775BA5B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941E7BCF-286E-40EB-B637-5E11B21C8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255136</xdr:colOff>
      <xdr:row>20</xdr:row>
      <xdr:rowOff>87865</xdr:rowOff>
    </xdr:from>
    <xdr:ext cx="522103" cy="486227"/>
    <xdr:pic>
      <xdr:nvPicPr>
        <xdr:cNvPr id="32" name="Picture 2">
          <a:extLst>
            <a:ext uri="{FF2B5EF4-FFF2-40B4-BE49-F238E27FC236}">
              <a16:creationId xmlns:a16="http://schemas.microsoft.com/office/drawing/2014/main" id="{2D7640A9-64E1-4989-9F88-EE56006A098F}"/>
            </a:ext>
            <a:ext uri="{147F2762-F138-4A5C-976F-8EAC2B608ADB}">
              <a16:predDERef xmlns:a16="http://schemas.microsoft.com/office/drawing/2014/main" pred="{DEF2DDE3-1A75-4555-9FB0-1A84DCDA1D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55136" y="6641065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2E0547E0-7324-0842-BF73-C8B4FC9058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66519491-45C2-F24E-A399-01063A3C78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4B9FCE8E-3C82-374D-AE4B-31967E5D3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357FF76F-F079-AA44-871C-231DBF2FE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9316AC73-EF2F-2341-8E6F-FE6C792F8D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28E61AF7-3D87-468C-B38C-273CDD721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2171DF43-1A8E-4BE3-97BE-E7A00F59DC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FA9CA160-F542-4B1D-9E8B-E7CC12E612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A3951ABA-DD43-44CD-8BD1-A5783C498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CDE6ED3D-2325-40F7-919F-B5B87F6193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076372E9-66CB-41BC-83D8-001E3ECC7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0B1CF23B-7809-4217-9BA8-E54787471F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E6143469-BEF9-41F4-98D2-D6D5B3BE7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6D9BA25E-C4FE-4EA0-8337-4CA66D44B4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8D94C608-4708-48A2-9D6A-67E432498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74C3F272-9609-4316-B921-39BDE3B2F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27440003-F49A-4686-AA6B-E1A8ECAC35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69" name="ZoneTexte 3">
          <a:extLst>
            <a:ext uri="{FF2B5EF4-FFF2-40B4-BE49-F238E27FC236}">
              <a16:creationId xmlns:a16="http://schemas.microsoft.com/office/drawing/2014/main" id="{E1C1C6E0-6165-4196-99E6-C60D2FD4F875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4121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71" name="ZoneTexte 3">
          <a:extLst>
            <a:ext uri="{FF2B5EF4-FFF2-40B4-BE49-F238E27FC236}">
              <a16:creationId xmlns:a16="http://schemas.microsoft.com/office/drawing/2014/main" id="{D20477A1-D5FD-47EE-8D88-B791F30AB366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798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75" name="ZoneTexte 3">
          <a:extLst>
            <a:ext uri="{FF2B5EF4-FFF2-40B4-BE49-F238E27FC236}">
              <a16:creationId xmlns:a16="http://schemas.microsoft.com/office/drawing/2014/main" id="{5B6C8DE4-9EFC-4741-A653-B1FBB6D052B9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3411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77" name="ZoneTexte 3">
          <a:extLst>
            <a:ext uri="{FF2B5EF4-FFF2-40B4-BE49-F238E27FC236}">
              <a16:creationId xmlns:a16="http://schemas.microsoft.com/office/drawing/2014/main" id="{31DFE07D-19F7-4B4E-A932-36D0321B247E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3411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91" name="Picture 2">
          <a:extLst>
            <a:ext uri="{FF2B5EF4-FFF2-40B4-BE49-F238E27FC236}">
              <a16:creationId xmlns:a16="http://schemas.microsoft.com/office/drawing/2014/main" id="{A1CA4C90-46DF-47BA-9AF5-40DA4981AB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33971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12</xdr:row>
      <xdr:rowOff>186622</xdr:rowOff>
    </xdr:from>
    <xdr:ext cx="567533" cy="542040"/>
    <xdr:pic>
      <xdr:nvPicPr>
        <xdr:cNvPr id="93" name="Picture 2">
          <a:extLst>
            <a:ext uri="{FF2B5EF4-FFF2-40B4-BE49-F238E27FC236}">
              <a16:creationId xmlns:a16="http://schemas.microsoft.com/office/drawing/2014/main" id="{723B09BE-D867-4C26-B2D2-29965C767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901372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1369357</xdr:colOff>
      <xdr:row>21</xdr:row>
      <xdr:rowOff>3779</xdr:rowOff>
    </xdr:from>
    <xdr:to>
      <xdr:col>6</xdr:col>
      <xdr:colOff>513519</xdr:colOff>
      <xdr:row>21</xdr:row>
      <xdr:rowOff>98612</xdr:rowOff>
    </xdr:to>
    <xdr:sp macro="" textlink="">
      <xdr:nvSpPr>
        <xdr:cNvPr id="70" name="ZoneTexte 3">
          <a:extLst>
            <a:ext uri="{FF2B5EF4-FFF2-40B4-BE49-F238E27FC236}">
              <a16:creationId xmlns:a16="http://schemas.microsoft.com/office/drawing/2014/main" id="{48D96318-3499-457F-856A-DB772FFF7818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988732" y="6233129"/>
          <a:ext cx="50115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1</xdr:col>
      <xdr:colOff>1184385</xdr:colOff>
      <xdr:row>11</xdr:row>
      <xdr:rowOff>113752</xdr:rowOff>
    </xdr:from>
    <xdr:ext cx="262759" cy="302393"/>
    <xdr:pic>
      <xdr:nvPicPr>
        <xdr:cNvPr id="3" name="Graphique 2" descr="Loupe">
          <a:extLst>
            <a:ext uri="{FF2B5EF4-FFF2-40B4-BE49-F238E27FC236}">
              <a16:creationId xmlns:a16="http://schemas.microsoft.com/office/drawing/2014/main" id="{13355090-F263-4383-9C16-440E494C05DF}"/>
            </a:ext>
            <a:ext uri="{147F2762-F138-4A5C-976F-8EAC2B608ADB}">
              <a16:predDERef xmlns:a16="http://schemas.microsoft.com/office/drawing/2014/main" pred="{48D96318-3499-457F-856A-DB772FFF7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298810" y="3533227"/>
          <a:ext cx="262759" cy="302393"/>
        </a:xfrm>
        <a:prstGeom prst="rect">
          <a:avLst/>
        </a:prstGeom>
      </xdr:spPr>
    </xdr:pic>
    <xdr:clientData/>
  </xdr:oneCellAnchor>
  <xdr:oneCellAnchor>
    <xdr:from>
      <xdr:col>4</xdr:col>
      <xdr:colOff>-1</xdr:colOff>
      <xdr:row>1</xdr:row>
      <xdr:rowOff>284656</xdr:rowOff>
    </xdr:from>
    <xdr:ext cx="331062" cy="380999"/>
    <xdr:pic>
      <xdr:nvPicPr>
        <xdr:cNvPr id="4" name="Graphique 3" descr="Loupe">
          <a:extLst>
            <a:ext uri="{FF2B5EF4-FFF2-40B4-BE49-F238E27FC236}">
              <a16:creationId xmlns:a16="http://schemas.microsoft.com/office/drawing/2014/main" id="{88CB53A1-18A9-4498-A53D-956A4908AE8D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5419396" y="613104"/>
          <a:ext cx="331062" cy="380999"/>
        </a:xfrm>
        <a:prstGeom prst="rect">
          <a:avLst/>
        </a:prstGeom>
      </xdr:spPr>
    </xdr:pic>
    <xdr:clientData/>
  </xdr:oneCellAnchor>
  <xdr:twoCellAnchor editAs="oneCell">
    <xdr:from>
      <xdr:col>3</xdr:col>
      <xdr:colOff>1574581</xdr:colOff>
      <xdr:row>10</xdr:row>
      <xdr:rowOff>780612</xdr:rowOff>
    </xdr:from>
    <xdr:to>
      <xdr:col>3</xdr:col>
      <xdr:colOff>1764028</xdr:colOff>
      <xdr:row>10</xdr:row>
      <xdr:rowOff>982317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425694-6F8E-45DB-AD45-6DB876CEADE0}"/>
            </a:ext>
            <a:ext uri="{147F2762-F138-4A5C-976F-8EAC2B608ADB}">
              <a16:predDERef xmlns:a16="http://schemas.microsoft.com/office/drawing/2014/main" pred="{88CB53A1-18A9-4498-A53D-956A4908A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0512" y="3084129"/>
          <a:ext cx="189447" cy="201705"/>
        </a:xfrm>
        <a:prstGeom prst="rect">
          <a:avLst/>
        </a:prstGeom>
      </xdr:spPr>
    </xdr:pic>
    <xdr:clientData/>
  </xdr:twoCellAnchor>
  <xdr:twoCellAnchor editAs="oneCell">
    <xdr:from>
      <xdr:col>0</xdr:col>
      <xdr:colOff>275309</xdr:colOff>
      <xdr:row>24</xdr:row>
      <xdr:rowOff>34562</xdr:rowOff>
    </xdr:from>
    <xdr:to>
      <xdr:col>0</xdr:col>
      <xdr:colOff>623417</xdr:colOff>
      <xdr:row>26</xdr:row>
      <xdr:rowOff>1158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959ED1D-BA5B-4155-B2E4-334AAFF63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09" y="7172838"/>
          <a:ext cx="348108" cy="251251"/>
        </a:xfrm>
        <a:prstGeom prst="rect">
          <a:avLst/>
        </a:prstGeom>
      </xdr:spPr>
    </xdr:pic>
    <xdr:clientData/>
  </xdr:twoCellAnchor>
  <xdr:oneCellAnchor>
    <xdr:from>
      <xdr:col>4</xdr:col>
      <xdr:colOff>29288</xdr:colOff>
      <xdr:row>23</xdr:row>
      <xdr:rowOff>118726</xdr:rowOff>
    </xdr:from>
    <xdr:ext cx="245664" cy="261560"/>
    <xdr:pic>
      <xdr:nvPicPr>
        <xdr:cNvPr id="7" name="Image 6">
          <a:extLst>
            <a:ext uri="{FF2B5EF4-FFF2-40B4-BE49-F238E27FC236}">
              <a16:creationId xmlns:a16="http://schemas.microsoft.com/office/drawing/2014/main" id="{4CC778D6-C38B-4B4B-B07C-D047284A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6185" y="7136571"/>
          <a:ext cx="245664" cy="261560"/>
        </a:xfrm>
        <a:prstGeom prst="rect">
          <a:avLst/>
        </a:prstGeom>
      </xdr:spPr>
    </xdr:pic>
    <xdr:clientData/>
  </xdr:oneCellAnchor>
  <xdr:oneCellAnchor>
    <xdr:from>
      <xdr:col>0</xdr:col>
      <xdr:colOff>672628</xdr:colOff>
      <xdr:row>24</xdr:row>
      <xdr:rowOff>70202</xdr:rowOff>
    </xdr:from>
    <xdr:ext cx="372472" cy="237406"/>
    <xdr:pic>
      <xdr:nvPicPr>
        <xdr:cNvPr id="8" name="Image 7">
          <a:extLst>
            <a:ext uri="{FF2B5EF4-FFF2-40B4-BE49-F238E27FC236}">
              <a16:creationId xmlns:a16="http://schemas.microsoft.com/office/drawing/2014/main" id="{D11DE0DF-1A6A-445A-8064-F2E81B1D7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628" y="7208478"/>
          <a:ext cx="372472" cy="237406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426982</xdr:colOff>
      <xdr:row>1</xdr:row>
      <xdr:rowOff>208018</xdr:rowOff>
    </xdr:from>
    <xdr:to>
      <xdr:col>5</xdr:col>
      <xdr:colOff>1726917</xdr:colOff>
      <xdr:row>4</xdr:row>
      <xdr:rowOff>39015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C3214450-8B80-4DCC-8257-21AA03F14A86}"/>
            </a:ext>
            <a:ext uri="{147F2762-F138-4A5C-976F-8EAC2B608ADB}">
              <a16:predDERef xmlns:a16="http://schemas.microsoft.com/office/drawing/2014/main" pred="{A68E79BF-4E17-402F-B857-94028F25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603" y="536466"/>
          <a:ext cx="1299935" cy="575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277858</xdr:colOff>
      <xdr:row>9</xdr:row>
      <xdr:rowOff>189947</xdr:rowOff>
    </xdr:from>
    <xdr:to>
      <xdr:col>0</xdr:col>
      <xdr:colOff>876300</xdr:colOff>
      <xdr:row>10</xdr:row>
      <xdr:rowOff>185813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7F05915-49A6-49E8-B282-DDEB50EE99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2142572"/>
          <a:ext cx="598442" cy="47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" name="Picture 4">
          <a:extLst>
            <a:ext uri="{FF2B5EF4-FFF2-40B4-BE49-F238E27FC236}">
              <a16:creationId xmlns:a16="http://schemas.microsoft.com/office/drawing/2014/main" id="{11A12953-60B9-486D-B537-FEDC1775B5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2409685A-78F4-4C1E-9EA9-D79E1A7D70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D82467DB-ED7F-4CAC-B909-940F728797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255136</xdr:colOff>
      <xdr:row>20</xdr:row>
      <xdr:rowOff>87865</xdr:rowOff>
    </xdr:from>
    <xdr:ext cx="522103" cy="486227"/>
    <xdr:pic>
      <xdr:nvPicPr>
        <xdr:cNvPr id="15" name="Picture 2">
          <a:extLst>
            <a:ext uri="{FF2B5EF4-FFF2-40B4-BE49-F238E27FC236}">
              <a16:creationId xmlns:a16="http://schemas.microsoft.com/office/drawing/2014/main" id="{4E1303C9-4FC4-4359-85DD-5A582576D104}"/>
            </a:ext>
            <a:ext uri="{147F2762-F138-4A5C-976F-8EAC2B608ADB}">
              <a16:predDERef xmlns:a16="http://schemas.microsoft.com/office/drawing/2014/main" pred="{DEF2DDE3-1A75-4555-9FB0-1A84DCDA1D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55136" y="6088615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" name="Picture 4">
          <a:extLst>
            <a:ext uri="{FF2B5EF4-FFF2-40B4-BE49-F238E27FC236}">
              <a16:creationId xmlns:a16="http://schemas.microsoft.com/office/drawing/2014/main" id="{7A817493-6923-4158-B114-AD737869EE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" name="Picture 4">
          <a:extLst>
            <a:ext uri="{FF2B5EF4-FFF2-40B4-BE49-F238E27FC236}">
              <a16:creationId xmlns:a16="http://schemas.microsoft.com/office/drawing/2014/main" id="{4662DD4E-1CA5-44BB-98C7-765FC7FA76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B2CC9B62-DB8C-4D44-8A3D-6BE0720588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" name="Picture 4">
          <a:extLst>
            <a:ext uri="{FF2B5EF4-FFF2-40B4-BE49-F238E27FC236}">
              <a16:creationId xmlns:a16="http://schemas.microsoft.com/office/drawing/2014/main" id="{7F044C44-735F-4CC4-9704-28C2D9EDC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5A86D933-2548-44BD-A010-D9211C37CB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392E672F-7D63-46B0-BFD2-1C2240917E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D59C48C6-1366-46DA-B3D7-033B431E1E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38A6EAF0-7778-42F5-ACE7-3551BDB4F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9B20FB60-4E29-463F-B8FD-77D270DCAD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8C60F40F-669E-4518-91B5-9233BC5FA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AD9E4AC0-7CF2-47FE-8C95-879869148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451433B3-9A12-496F-AC92-83F302DE30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43D76C10-39F5-4FCB-9D43-BA32BC056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F23BEF1C-223B-43E1-8975-2B8EA813DB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66113A89-0364-450A-BC14-361A232747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69231271-BE4F-42F6-BA86-38249E38E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89D98ABB-E619-44B1-8195-30023CDC1A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B8783AC0-B30C-46B2-9B52-F985DA21CA5A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950632" y="6204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96E4E2F9-BF7A-4376-A3C1-42464A71F64C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950632" y="6204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4463A3DF-EC1F-4673-B97D-B27D9C08B107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950632" y="6204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7940ABE2-0E0B-4184-B0EC-4D4EDC541FC6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950632" y="6204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56" name="Picture 2">
          <a:extLst>
            <a:ext uri="{FF2B5EF4-FFF2-40B4-BE49-F238E27FC236}">
              <a16:creationId xmlns:a16="http://schemas.microsoft.com/office/drawing/2014/main" id="{BFACF830-B900-4993-A9EF-3E78D61301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132069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12</xdr:row>
      <xdr:rowOff>186622</xdr:rowOff>
    </xdr:from>
    <xdr:ext cx="567533" cy="542040"/>
    <xdr:pic>
      <xdr:nvPicPr>
        <xdr:cNvPr id="57" name="Picture 2">
          <a:extLst>
            <a:ext uri="{FF2B5EF4-FFF2-40B4-BE49-F238E27FC236}">
              <a16:creationId xmlns:a16="http://schemas.microsoft.com/office/drawing/2014/main" id="{E64B587D-F5CC-4495-B524-6BF581F6B0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901372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1369357</xdr:colOff>
      <xdr:row>21</xdr:row>
      <xdr:rowOff>3779</xdr:rowOff>
    </xdr:from>
    <xdr:to>
      <xdr:col>6</xdr:col>
      <xdr:colOff>513519</xdr:colOff>
      <xdr:row>21</xdr:row>
      <xdr:rowOff>98612</xdr:rowOff>
    </xdr:to>
    <xdr:sp macro="" textlink="">
      <xdr:nvSpPr>
        <xdr:cNvPr id="59" name="ZoneTexte 3">
          <a:extLst>
            <a:ext uri="{FF2B5EF4-FFF2-40B4-BE49-F238E27FC236}">
              <a16:creationId xmlns:a16="http://schemas.microsoft.com/office/drawing/2014/main" id="{3A4CBB7C-1DE1-4E58-8633-2506DC01D42A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912532" y="6204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253412</xdr:colOff>
      <xdr:row>24</xdr:row>
      <xdr:rowOff>67407</xdr:rowOff>
    </xdr:from>
    <xdr:to>
      <xdr:col>0</xdr:col>
      <xdr:colOff>601520</xdr:colOff>
      <xdr:row>26</xdr:row>
      <xdr:rowOff>34003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387D77D7-16D4-4644-8D0F-66B06079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12" y="7402752"/>
          <a:ext cx="348108" cy="251251"/>
        </a:xfrm>
        <a:prstGeom prst="rect">
          <a:avLst/>
        </a:prstGeom>
      </xdr:spPr>
    </xdr:pic>
    <xdr:clientData/>
  </xdr:twoCellAnchor>
  <xdr:oneCellAnchor>
    <xdr:from>
      <xdr:col>4</xdr:col>
      <xdr:colOff>29289</xdr:colOff>
      <xdr:row>23</xdr:row>
      <xdr:rowOff>118727</xdr:rowOff>
    </xdr:from>
    <xdr:ext cx="245664" cy="261560"/>
    <xdr:pic>
      <xdr:nvPicPr>
        <xdr:cNvPr id="60" name="Image 59">
          <a:extLst>
            <a:ext uri="{FF2B5EF4-FFF2-40B4-BE49-F238E27FC236}">
              <a16:creationId xmlns:a16="http://schemas.microsoft.com/office/drawing/2014/main" id="{5BB2348D-E2F6-44D4-A659-8DCE3B030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341" y="7333641"/>
          <a:ext cx="245664" cy="261560"/>
        </a:xfrm>
        <a:prstGeom prst="rect">
          <a:avLst/>
        </a:prstGeom>
      </xdr:spPr>
    </xdr:pic>
    <xdr:clientData/>
  </xdr:oneCellAnchor>
  <xdr:oneCellAnchor>
    <xdr:from>
      <xdr:col>0</xdr:col>
      <xdr:colOff>650731</xdr:colOff>
      <xdr:row>24</xdr:row>
      <xdr:rowOff>70202</xdr:rowOff>
    </xdr:from>
    <xdr:ext cx="372472" cy="237406"/>
    <xdr:pic>
      <xdr:nvPicPr>
        <xdr:cNvPr id="61" name="Image 60">
          <a:extLst>
            <a:ext uri="{FF2B5EF4-FFF2-40B4-BE49-F238E27FC236}">
              <a16:creationId xmlns:a16="http://schemas.microsoft.com/office/drawing/2014/main" id="{7D875EE7-0B71-4F5C-97D8-5219F242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31" y="7405547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3</xdr:col>
      <xdr:colOff>1387147</xdr:colOff>
      <xdr:row>1</xdr:row>
      <xdr:rowOff>251810</xdr:rowOff>
    </xdr:from>
    <xdr:ext cx="331062" cy="380999"/>
    <xdr:pic>
      <xdr:nvPicPr>
        <xdr:cNvPr id="62" name="Graphique 61" descr="Loupe">
          <a:extLst>
            <a:ext uri="{FF2B5EF4-FFF2-40B4-BE49-F238E27FC236}">
              <a16:creationId xmlns:a16="http://schemas.microsoft.com/office/drawing/2014/main" id="{DD320311-2C31-4B33-B510-DC7290A48BA1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006772" y="573279"/>
          <a:ext cx="331062" cy="380999"/>
        </a:xfrm>
        <a:prstGeom prst="rect">
          <a:avLst/>
        </a:prstGeom>
      </xdr:spPr>
    </xdr:pic>
    <xdr:clientData/>
  </xdr:oneCellAnchor>
  <xdr:oneCellAnchor>
    <xdr:from>
      <xdr:col>1</xdr:col>
      <xdr:colOff>1452424</xdr:colOff>
      <xdr:row>10</xdr:row>
      <xdr:rowOff>922502</xdr:rowOff>
    </xdr:from>
    <xdr:ext cx="199778" cy="229912"/>
    <xdr:pic>
      <xdr:nvPicPr>
        <xdr:cNvPr id="63" name="Graphique 62" descr="Loupe">
          <a:extLst>
            <a:ext uri="{FF2B5EF4-FFF2-40B4-BE49-F238E27FC236}">
              <a16:creationId xmlns:a16="http://schemas.microsoft.com/office/drawing/2014/main" id="{432D8447-3CB5-4E89-9DA5-483EB6B80F17}"/>
            </a:ext>
            <a:ext uri="{147F2762-F138-4A5C-976F-8EAC2B608ADB}">
              <a16:predDERef xmlns:a16="http://schemas.microsoft.com/office/drawing/2014/main" pred="{DD320311-2C31-4B33-B510-DC7290A48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571612" y="3351377"/>
          <a:ext cx="199778" cy="229912"/>
        </a:xfrm>
        <a:prstGeom prst="rect">
          <a:avLst/>
        </a:prstGeom>
      </xdr:spPr>
    </xdr:pic>
    <xdr:clientData/>
  </xdr:oneCellAnchor>
  <xdr:twoCellAnchor editAs="oneCell">
    <xdr:from>
      <xdr:col>5</xdr:col>
      <xdr:colOff>1178144</xdr:colOff>
      <xdr:row>10</xdr:row>
      <xdr:rowOff>745358</xdr:rowOff>
    </xdr:from>
    <xdr:to>
      <xdr:col>5</xdr:col>
      <xdr:colOff>1367591</xdr:colOff>
      <xdr:row>10</xdr:row>
      <xdr:rowOff>947063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C7608D95-A035-49D8-A956-CB2EBFE42176}"/>
            </a:ext>
            <a:ext uri="{147F2762-F138-4A5C-976F-8EAC2B608ADB}">
              <a16:predDERef xmlns:a16="http://schemas.microsoft.com/office/drawing/2014/main" pred="{432D8447-3CB5-4E89-9DA5-483EB6B80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969" y="3174233"/>
          <a:ext cx="189447" cy="201705"/>
        </a:xfrm>
        <a:prstGeom prst="rect">
          <a:avLst/>
        </a:prstGeom>
      </xdr:spPr>
    </xdr:pic>
    <xdr:clientData/>
  </xdr:twoCellAnchor>
  <xdr:twoCellAnchor editAs="oneCell">
    <xdr:from>
      <xdr:col>5</xdr:col>
      <xdr:colOff>392906</xdr:colOff>
      <xdr:row>1</xdr:row>
      <xdr:rowOff>119062</xdr:rowOff>
    </xdr:from>
    <xdr:to>
      <xdr:col>5</xdr:col>
      <xdr:colOff>1692841</xdr:colOff>
      <xdr:row>3</xdr:row>
      <xdr:rowOff>146855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39CAE90A-9DD8-4BE2-9872-3C0ACB3028FB}"/>
            </a:ext>
            <a:ext uri="{147F2762-F138-4A5C-976F-8EAC2B608ADB}">
              <a16:predDERef xmlns:a16="http://schemas.microsoft.com/office/drawing/2014/main" pred="{A68E79BF-4E17-402F-B857-94028F25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2969" y="440531"/>
          <a:ext cx="1299935" cy="575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293098</xdr:colOff>
      <xdr:row>9</xdr:row>
      <xdr:rowOff>52787</xdr:rowOff>
    </xdr:from>
    <xdr:to>
      <xdr:col>0</xdr:col>
      <xdr:colOff>891540</xdr:colOff>
      <xdr:row>10</xdr:row>
      <xdr:rowOff>0</xdr:rowOff>
    </xdr:to>
    <xdr:pic>
      <xdr:nvPicPr>
        <xdr:cNvPr id="86" name="Picture 2">
          <a:extLst>
            <a:ext uri="{FF2B5EF4-FFF2-40B4-BE49-F238E27FC236}">
              <a16:creationId xmlns:a16="http://schemas.microsoft.com/office/drawing/2014/main" id="{CE62978E-197F-4EFA-B19D-50711416B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93098" y="1965407"/>
          <a:ext cx="598442" cy="51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293236</xdr:colOff>
      <xdr:row>21</xdr:row>
      <xdr:rowOff>2140</xdr:rowOff>
    </xdr:from>
    <xdr:ext cx="522103" cy="486227"/>
    <xdr:pic>
      <xdr:nvPicPr>
        <xdr:cNvPr id="94" name="Picture 2">
          <a:extLst>
            <a:ext uri="{FF2B5EF4-FFF2-40B4-BE49-F238E27FC236}">
              <a16:creationId xmlns:a16="http://schemas.microsoft.com/office/drawing/2014/main" id="{9967CEB0-10B1-4F08-AF5B-34F56DD56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93236" y="6570580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112" name="Picture 2">
          <a:extLst>
            <a:ext uri="{FF2B5EF4-FFF2-40B4-BE49-F238E27FC236}">
              <a16:creationId xmlns:a16="http://schemas.microsoft.com/office/drawing/2014/main" id="{DC36D21A-0437-4ED5-969B-0FE3DF23C5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33971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12</xdr:row>
      <xdr:rowOff>123590</xdr:rowOff>
    </xdr:from>
    <xdr:ext cx="567533" cy="542040"/>
    <xdr:pic>
      <xdr:nvPicPr>
        <xdr:cNvPr id="113" name="Picture 2">
          <a:extLst>
            <a:ext uri="{FF2B5EF4-FFF2-40B4-BE49-F238E27FC236}">
              <a16:creationId xmlns:a16="http://schemas.microsoft.com/office/drawing/2014/main" id="{4047946A-86D7-4587-8A35-E35C5125F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653443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14" name="ZoneTexte 3">
          <a:extLst>
            <a:ext uri="{FF2B5EF4-FFF2-40B4-BE49-F238E27FC236}">
              <a16:creationId xmlns:a16="http://schemas.microsoft.com/office/drawing/2014/main" id="{8F64CAB9-AD42-4FD6-AFD0-B1C9D43FFF47}"/>
            </a:ext>
            <a:ext uri="{147F2762-F138-4A5C-976F-8EAC2B608ADB}">
              <a16:predDERef xmlns:a16="http://schemas.microsoft.com/office/drawing/2014/main" pred="{6E1BAE3C-4692-4B72-AF9E-4E953419FA46}"/>
            </a:ext>
          </a:extLst>
        </xdr:cNvPr>
        <xdr:cNvSpPr txBox="1"/>
      </xdr:nvSpPr>
      <xdr:spPr>
        <a:xfrm>
          <a:off x="3950632" y="6328379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15" name="ZoneTexte 3">
          <a:extLst>
            <a:ext uri="{FF2B5EF4-FFF2-40B4-BE49-F238E27FC236}">
              <a16:creationId xmlns:a16="http://schemas.microsoft.com/office/drawing/2014/main" id="{1432C3A4-57BE-451C-A0D6-6A992C7DC294}"/>
            </a:ext>
            <a:ext uri="{147F2762-F138-4A5C-976F-8EAC2B608ADB}">
              <a16:predDERef xmlns:a16="http://schemas.microsoft.com/office/drawing/2014/main" pred="{EE5D71D6-8398-44D9-B209-C20C9A5335D4}"/>
            </a:ext>
          </a:extLst>
        </xdr:cNvPr>
        <xdr:cNvSpPr txBox="1"/>
      </xdr:nvSpPr>
      <xdr:spPr>
        <a:xfrm>
          <a:off x="3950632" y="6328379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16" name="ZoneTexte 3">
          <a:extLst>
            <a:ext uri="{FF2B5EF4-FFF2-40B4-BE49-F238E27FC236}">
              <a16:creationId xmlns:a16="http://schemas.microsoft.com/office/drawing/2014/main" id="{9F1654BB-3A48-4345-A4B2-62E570F93AF6}"/>
            </a:ext>
            <a:ext uri="{147F2762-F138-4A5C-976F-8EAC2B608ADB}">
              <a16:predDERef xmlns:a16="http://schemas.microsoft.com/office/drawing/2014/main" pred="{62D68D13-153A-444E-BC05-74279983827D}"/>
            </a:ext>
          </a:extLst>
        </xdr:cNvPr>
        <xdr:cNvSpPr txBox="1"/>
      </xdr:nvSpPr>
      <xdr:spPr>
        <a:xfrm>
          <a:off x="3950632" y="6328379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78441</xdr:colOff>
      <xdr:row>1</xdr:row>
      <xdr:rowOff>112058</xdr:rowOff>
    </xdr:from>
    <xdr:to>
      <xdr:col>0</xdr:col>
      <xdr:colOff>986117</xdr:colOff>
      <xdr:row>5</xdr:row>
      <xdr:rowOff>67344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C11490-762D-44B8-AC74-0FBD472341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78441" y="437029"/>
          <a:ext cx="907676" cy="952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1497931</xdr:colOff>
      <xdr:row>1</xdr:row>
      <xdr:rowOff>277174</xdr:rowOff>
    </xdr:from>
    <xdr:to>
      <xdr:col>4</xdr:col>
      <xdr:colOff>98315</xdr:colOff>
      <xdr:row>3</xdr:row>
      <xdr:rowOff>140762</xdr:rowOff>
    </xdr:to>
    <xdr:pic>
      <xdr:nvPicPr>
        <xdr:cNvPr id="3" name="Graphique 2" descr="Loupe">
          <a:extLst>
            <a:ext uri="{FF2B5EF4-FFF2-40B4-BE49-F238E27FC236}">
              <a16:creationId xmlns:a16="http://schemas.microsoft.com/office/drawing/2014/main" id="{A68E79BF-4E17-402F-B857-94028F2534BB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114640" y="597914"/>
          <a:ext cx="349874" cy="417593"/>
        </a:xfrm>
        <a:prstGeom prst="rect">
          <a:avLst/>
        </a:prstGeom>
      </xdr:spPr>
    </xdr:pic>
    <xdr:clientData/>
  </xdr:twoCellAnchor>
  <xdr:twoCellAnchor editAs="oneCell">
    <xdr:from>
      <xdr:col>5</xdr:col>
      <xdr:colOff>372595</xdr:colOff>
      <xdr:row>1</xdr:row>
      <xdr:rowOff>231962</xdr:rowOff>
    </xdr:from>
    <xdr:to>
      <xdr:col>5</xdr:col>
      <xdr:colOff>1672530</xdr:colOff>
      <xdr:row>4</xdr:row>
      <xdr:rowOff>20172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D76E60-4B30-4EA9-96E9-A838C6F4E1E2}"/>
            </a:ext>
            <a:ext uri="{147F2762-F138-4A5C-976F-8EAC2B608ADB}">
              <a16:predDERef xmlns:a16="http://schemas.microsoft.com/office/drawing/2014/main" pred="{A68E79BF-4E17-402F-B857-94028F25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7420" y="555812"/>
          <a:ext cx="1299935" cy="569260"/>
        </a:xfrm>
        <a:prstGeom prst="rect">
          <a:avLst/>
        </a:prstGeom>
      </xdr:spPr>
    </xdr:pic>
    <xdr:clientData/>
  </xdr:twoCellAnchor>
  <xdr:twoCellAnchor editAs="oneCell">
    <xdr:from>
      <xdr:col>5</xdr:col>
      <xdr:colOff>1148262</xdr:colOff>
      <xdr:row>10</xdr:row>
      <xdr:rowOff>440803</xdr:rowOff>
    </xdr:from>
    <xdr:to>
      <xdr:col>5</xdr:col>
      <xdr:colOff>1335671</xdr:colOff>
      <xdr:row>10</xdr:row>
      <xdr:rowOff>657418</xdr:rowOff>
    </xdr:to>
    <xdr:pic>
      <xdr:nvPicPr>
        <xdr:cNvPr id="42" name="Graphique 41" descr="Loupe">
          <a:extLst>
            <a:ext uri="{FF2B5EF4-FFF2-40B4-BE49-F238E27FC236}">
              <a16:creationId xmlns:a16="http://schemas.microsoft.com/office/drawing/2014/main" id="{E58CFD19-F6F7-4294-A014-E0F93717A6A9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7980992" y="3006721"/>
          <a:ext cx="187409" cy="220114"/>
        </a:xfrm>
        <a:prstGeom prst="rect">
          <a:avLst/>
        </a:prstGeom>
      </xdr:spPr>
    </xdr:pic>
    <xdr:clientData/>
  </xdr:twoCellAnchor>
  <xdr:twoCellAnchor editAs="oneCell">
    <xdr:from>
      <xdr:col>4</xdr:col>
      <xdr:colOff>1483362</xdr:colOff>
      <xdr:row>10</xdr:row>
      <xdr:rowOff>637112</xdr:rowOff>
    </xdr:from>
    <xdr:to>
      <xdr:col>4</xdr:col>
      <xdr:colOff>1672809</xdr:colOff>
      <xdr:row>11</xdr:row>
      <xdr:rowOff>59024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E9BC7F8C-0454-4FEC-B2DA-3346CAB5C5E2}"/>
            </a:ext>
            <a:ext uri="{147F2762-F138-4A5C-976F-8EAC2B608ADB}">
              <a16:predDERef xmlns:a16="http://schemas.microsoft.com/office/drawing/2014/main" pred="{E58CFD19-F6F7-4294-A014-E0F93717A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9561" y="3203030"/>
          <a:ext cx="189447" cy="199463"/>
        </a:xfrm>
        <a:prstGeom prst="rect">
          <a:avLst/>
        </a:prstGeom>
      </xdr:spPr>
    </xdr:pic>
    <xdr:clientData/>
  </xdr:twoCellAnchor>
  <xdr:twoCellAnchor editAs="oneCell">
    <xdr:from>
      <xdr:col>0</xdr:col>
      <xdr:colOff>191186</xdr:colOff>
      <xdr:row>25</xdr:row>
      <xdr:rowOff>124751</xdr:rowOff>
    </xdr:from>
    <xdr:to>
      <xdr:col>0</xdr:col>
      <xdr:colOff>539294</xdr:colOff>
      <xdr:row>26</xdr:row>
      <xdr:rowOff>179414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70127CF6-3568-47B4-98E6-990C4D15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86" y="7676715"/>
          <a:ext cx="348108" cy="237232"/>
        </a:xfrm>
        <a:prstGeom prst="rect">
          <a:avLst/>
        </a:prstGeom>
      </xdr:spPr>
    </xdr:pic>
    <xdr:clientData/>
  </xdr:twoCellAnchor>
  <xdr:oneCellAnchor>
    <xdr:from>
      <xdr:col>4</xdr:col>
      <xdr:colOff>48058</xdr:colOff>
      <xdr:row>25</xdr:row>
      <xdr:rowOff>107778</xdr:rowOff>
    </xdr:from>
    <xdr:ext cx="245664" cy="261560"/>
    <xdr:pic>
      <xdr:nvPicPr>
        <xdr:cNvPr id="67" name="Image 66">
          <a:extLst>
            <a:ext uri="{FF2B5EF4-FFF2-40B4-BE49-F238E27FC236}">
              <a16:creationId xmlns:a16="http://schemas.microsoft.com/office/drawing/2014/main" id="{3F279FA3-B912-48CF-BD60-90CA8CB42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4257" y="7494513"/>
          <a:ext cx="245664" cy="261560"/>
        </a:xfrm>
        <a:prstGeom prst="rect">
          <a:avLst/>
        </a:prstGeom>
      </xdr:spPr>
    </xdr:pic>
    <xdr:clientData/>
  </xdr:oneCellAnchor>
  <xdr:oneCellAnchor>
    <xdr:from>
      <xdr:col>0</xdr:col>
      <xdr:colOff>632185</xdr:colOff>
      <xdr:row>25</xdr:row>
      <xdr:rowOff>146403</xdr:rowOff>
    </xdr:from>
    <xdr:ext cx="372472" cy="237406"/>
    <xdr:pic>
      <xdr:nvPicPr>
        <xdr:cNvPr id="69" name="Image 68">
          <a:extLst>
            <a:ext uri="{FF2B5EF4-FFF2-40B4-BE49-F238E27FC236}">
              <a16:creationId xmlns:a16="http://schemas.microsoft.com/office/drawing/2014/main" id="{993F98FD-3842-478B-9065-D29BD6345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85" y="7698367"/>
          <a:ext cx="372472" cy="237406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231931</xdr:rowOff>
    </xdr:from>
    <xdr:to>
      <xdr:col>0</xdr:col>
      <xdr:colOff>599440</xdr:colOff>
      <xdr:row>22</xdr:row>
      <xdr:rowOff>365760</xdr:rowOff>
    </xdr:to>
    <xdr:sp macro="" textlink="">
      <xdr:nvSpPr>
        <xdr:cNvPr id="3" name="ZoneTexte 3">
          <a:extLst>
            <a:ext uri="{FF2B5EF4-FFF2-40B4-BE49-F238E27FC236}">
              <a16:creationId xmlns:a16="http://schemas.microsoft.com/office/drawing/2014/main" id="{F9B0C56B-3326-4BAB-9DEC-008130858485}"/>
            </a:ext>
          </a:extLst>
        </xdr:cNvPr>
        <xdr:cNvSpPr txBox="1"/>
      </xdr:nvSpPr>
      <xdr:spPr>
        <a:xfrm>
          <a:off x="38100" y="794337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" name="Picture 4">
          <a:extLst>
            <a:ext uri="{FF2B5EF4-FFF2-40B4-BE49-F238E27FC236}">
              <a16:creationId xmlns:a16="http://schemas.microsoft.com/office/drawing/2014/main" id="{7A58AB05-0691-4B76-B663-389811FCC0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" name="Image 12">
          <a:extLst>
            <a:ext uri="{FF2B5EF4-FFF2-40B4-BE49-F238E27FC236}">
              <a16:creationId xmlns:a16="http://schemas.microsoft.com/office/drawing/2014/main" id="{3B7ECDFB-F889-4278-891D-0E0277BF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" name="Picture 4">
          <a:extLst>
            <a:ext uri="{FF2B5EF4-FFF2-40B4-BE49-F238E27FC236}">
              <a16:creationId xmlns:a16="http://schemas.microsoft.com/office/drawing/2014/main" id="{29F76889-CDCE-49AA-811B-9719CCD46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CA5B2640-65BD-4581-8FA3-C33788D9F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" name="Picture 4">
          <a:extLst>
            <a:ext uri="{FF2B5EF4-FFF2-40B4-BE49-F238E27FC236}">
              <a16:creationId xmlns:a16="http://schemas.microsoft.com/office/drawing/2014/main" id="{7040EC1D-1888-4FEB-9B07-6913159B4A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" name="Image 17">
          <a:extLst>
            <a:ext uri="{FF2B5EF4-FFF2-40B4-BE49-F238E27FC236}">
              <a16:creationId xmlns:a16="http://schemas.microsoft.com/office/drawing/2014/main" id="{58AF0BE0-D389-4855-B9D2-4C114484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" name="Picture 4">
          <a:extLst>
            <a:ext uri="{FF2B5EF4-FFF2-40B4-BE49-F238E27FC236}">
              <a16:creationId xmlns:a16="http://schemas.microsoft.com/office/drawing/2014/main" id="{62099FF1-163B-48F8-A0F6-C4BCB0E7C8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" name="Image 19">
          <a:extLst>
            <a:ext uri="{FF2B5EF4-FFF2-40B4-BE49-F238E27FC236}">
              <a16:creationId xmlns:a16="http://schemas.microsoft.com/office/drawing/2014/main" id="{A143BEA7-4483-4B52-B041-BDE9DCC2B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4AF326BA-8B6D-4C37-A0B9-7B1D4BCC1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86D359E4-8E76-4DA9-BF68-4E3C3E0D7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125249</xdr:rowOff>
    </xdr:to>
    <xdr:sp macro="" textlink="">
      <xdr:nvSpPr>
        <xdr:cNvPr id="26" name="AutoShape 1" descr="product">
          <a:extLst>
            <a:ext uri="{FF2B5EF4-FFF2-40B4-BE49-F238E27FC236}">
              <a16:creationId xmlns:a16="http://schemas.microsoft.com/office/drawing/2014/main" id="{6F042772-698B-4E1C-9947-A8690DF8F913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F5792325-7CCF-4B61-89AD-66B5F88EDD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1CE7E3EE-60DA-449E-BDD8-DC6CD6AAC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A8202C31-D0D6-4097-A17F-87659E6E1C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91507D82-9CC0-4F35-9315-9CCEABFA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4303B841-9F98-4AF9-BC6F-E77088BFFB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509AFBAD-F40D-43B5-9C1F-0C950D40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1183F30B-9C4B-4DFA-B890-D09A0968F6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05833FA6-65AB-4AC8-9DC5-D3A3E915E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4D9A6378-38E2-4D98-93FB-612CE1051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F07DA157-0CED-4F56-893D-38B7AC23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ED23302A-593D-4EE0-A81E-C8FFCB802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27427436-6BDA-49A9-9818-C8E5946B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DEBD57DF-1C0A-4416-BC15-6D9B7158D2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7F6B49AC-00B1-4D85-ABA1-E87426670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8D7E5A54-56D4-4526-9525-E1E99EB474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38100</xdr:colOff>
      <xdr:row>22</xdr:row>
      <xdr:rowOff>231931</xdr:rowOff>
    </xdr:from>
    <xdr:to>
      <xdr:col>0</xdr:col>
      <xdr:colOff>599440</xdr:colOff>
      <xdr:row>22</xdr:row>
      <xdr:rowOff>365760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66AD87E8-F47C-48A2-ABBB-2E0451E7D6BE}"/>
            </a:ext>
          </a:extLst>
        </xdr:cNvPr>
        <xdr:cNvSpPr txBox="1"/>
      </xdr:nvSpPr>
      <xdr:spPr>
        <a:xfrm>
          <a:off x="38100" y="667337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231931</xdr:rowOff>
    </xdr:from>
    <xdr:to>
      <xdr:col>0</xdr:col>
      <xdr:colOff>599440</xdr:colOff>
      <xdr:row>21</xdr:row>
      <xdr:rowOff>365760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878503EA-8D5F-455A-AEB5-C010532ECCB9}"/>
            </a:ext>
          </a:extLst>
        </xdr:cNvPr>
        <xdr:cNvSpPr txBox="1"/>
      </xdr:nvSpPr>
      <xdr:spPr>
        <a:xfrm>
          <a:off x="38100" y="685625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231931</xdr:rowOff>
    </xdr:from>
    <xdr:to>
      <xdr:col>0</xdr:col>
      <xdr:colOff>599440</xdr:colOff>
      <xdr:row>21</xdr:row>
      <xdr:rowOff>365760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51BA749C-0B0C-43F9-B121-A3B6FF3580BE}"/>
            </a:ext>
          </a:extLst>
        </xdr:cNvPr>
        <xdr:cNvSpPr txBox="1"/>
      </xdr:nvSpPr>
      <xdr:spPr>
        <a:xfrm>
          <a:off x="38100" y="685625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277858</xdr:colOff>
      <xdr:row>9</xdr:row>
      <xdr:rowOff>58979</xdr:rowOff>
    </xdr:from>
    <xdr:to>
      <xdr:col>0</xdr:col>
      <xdr:colOff>876300</xdr:colOff>
      <xdr:row>9</xdr:row>
      <xdr:rowOff>575311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15E7F7F-7B0E-49F6-B6B0-942DE003DC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2190198"/>
          <a:ext cx="598442" cy="516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5EAC7D70-89ED-4D82-BC39-7B15304797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384A2093-896D-4441-9126-35B12F5D28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C4C02B4E-61F2-405D-B943-014067E192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293236</xdr:colOff>
      <xdr:row>21</xdr:row>
      <xdr:rowOff>2140</xdr:rowOff>
    </xdr:from>
    <xdr:ext cx="522103" cy="486227"/>
    <xdr:pic>
      <xdr:nvPicPr>
        <xdr:cNvPr id="63" name="Picture 2">
          <a:extLst>
            <a:ext uri="{FF2B5EF4-FFF2-40B4-BE49-F238E27FC236}">
              <a16:creationId xmlns:a16="http://schemas.microsoft.com/office/drawing/2014/main" id="{B18A7CA8-EBFD-493A-958F-46E20143A3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93236" y="6570580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BB8B7BC8-B5E8-4137-BDBE-EF312FB77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3C9198B6-9B42-41E1-88CA-372FB429A0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F2AFEB1F-2898-466F-8793-BEB3883CCF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9066EC4E-892F-4659-B0A9-0694B89B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6989ACC2-0FA4-48CD-9112-8213BD3380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A83E5074-306F-4A61-B1DD-FBAFF389B4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E011DAAD-FCF9-4695-A7DA-B4E0A47E42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3CB8B43F-3F55-45A1-B045-CC2A9DCE13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6A027353-A6D4-4FB8-8B99-5D427A777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F35F87FD-305F-41D7-A5DE-E2E1F0EBAE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B4EDEC14-7EEA-4DEE-B068-636B7CEC41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1A9DD4C0-B30E-4AE4-A1A8-00EBC0B64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C7F56E35-3B0B-43DE-AF31-16B61817E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73CD1979-774A-4C43-BBA9-7194681E80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95CE9EF4-B998-4D98-A853-C24B42D3D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E503273E-937D-482E-AC6D-8621674E45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2EA6236E-C74D-4DF0-A7FB-6552B2000F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81" name="Picture 2">
          <a:extLst>
            <a:ext uri="{FF2B5EF4-FFF2-40B4-BE49-F238E27FC236}">
              <a16:creationId xmlns:a16="http://schemas.microsoft.com/office/drawing/2014/main" id="{871BDA71-31EC-4C82-ABAA-622F4125D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33971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13</xdr:row>
      <xdr:rowOff>67560</xdr:rowOff>
    </xdr:from>
    <xdr:ext cx="567533" cy="542040"/>
    <xdr:pic>
      <xdr:nvPicPr>
        <xdr:cNvPr id="82" name="Picture 2">
          <a:extLst>
            <a:ext uri="{FF2B5EF4-FFF2-40B4-BE49-F238E27FC236}">
              <a16:creationId xmlns:a16="http://schemas.microsoft.com/office/drawing/2014/main" id="{7959BA23-214A-4472-9021-320C44A1F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946140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1276679</xdr:colOff>
      <xdr:row>10</xdr:row>
      <xdr:rowOff>648247</xdr:rowOff>
    </xdr:from>
    <xdr:to>
      <xdr:col>1</xdr:col>
      <xdr:colOff>1466126</xdr:colOff>
      <xdr:row>10</xdr:row>
      <xdr:rowOff>849405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3C7AF9-ED4F-4348-88D2-EA5F81AD3DA5}"/>
            </a:ext>
            <a:ext uri="{147F2762-F138-4A5C-976F-8EAC2B608ADB}">
              <a16:predDERef xmlns:a16="http://schemas.microsoft.com/office/drawing/2014/main" pred="{7959BA23-214A-4472-9021-320C44A1F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403" y="3385316"/>
          <a:ext cx="189447" cy="201158"/>
        </a:xfrm>
        <a:prstGeom prst="rect">
          <a:avLst/>
        </a:prstGeom>
      </xdr:spPr>
    </xdr:pic>
    <xdr:clientData/>
  </xdr:twoCellAnchor>
  <xdr:oneCellAnchor>
    <xdr:from>
      <xdr:col>3</xdr:col>
      <xdr:colOff>1302846</xdr:colOff>
      <xdr:row>2</xdr:row>
      <xdr:rowOff>0</xdr:rowOff>
    </xdr:from>
    <xdr:ext cx="331062" cy="380999"/>
    <xdr:pic>
      <xdr:nvPicPr>
        <xdr:cNvPr id="7" name="Graphique 6" descr="Loupe">
          <a:extLst>
            <a:ext uri="{FF2B5EF4-FFF2-40B4-BE49-F238E27FC236}">
              <a16:creationId xmlns:a16="http://schemas.microsoft.com/office/drawing/2014/main" id="{084FB944-AA9D-40BE-8225-C2D8503A2EDB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288018" y="656897"/>
          <a:ext cx="331062" cy="380999"/>
        </a:xfrm>
        <a:prstGeom prst="rect">
          <a:avLst/>
        </a:prstGeom>
      </xdr:spPr>
    </xdr:pic>
    <xdr:clientData/>
  </xdr:oneCellAnchor>
  <xdr:oneCellAnchor>
    <xdr:from>
      <xdr:col>5</xdr:col>
      <xdr:colOff>1510861</xdr:colOff>
      <xdr:row>10</xdr:row>
      <xdr:rowOff>777328</xdr:rowOff>
    </xdr:from>
    <xdr:ext cx="218806" cy="251810"/>
    <xdr:pic>
      <xdr:nvPicPr>
        <xdr:cNvPr id="10" name="Graphique 9" descr="Loupe">
          <a:extLst>
            <a:ext uri="{FF2B5EF4-FFF2-40B4-BE49-F238E27FC236}">
              <a16:creationId xmlns:a16="http://schemas.microsoft.com/office/drawing/2014/main" id="{186C3D15-2D59-4960-A8D2-463A3B6A7442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634482" y="3514397"/>
          <a:ext cx="218806" cy="251810"/>
        </a:xfrm>
        <a:prstGeom prst="rect">
          <a:avLst/>
        </a:prstGeom>
      </xdr:spPr>
    </xdr:pic>
    <xdr:clientData/>
  </xdr:oneCellAnchor>
  <xdr:twoCellAnchor editAs="oneCell">
    <xdr:from>
      <xdr:col>0</xdr:col>
      <xdr:colOff>275309</xdr:colOff>
      <xdr:row>25</xdr:row>
      <xdr:rowOff>127403</xdr:rowOff>
    </xdr:from>
    <xdr:to>
      <xdr:col>0</xdr:col>
      <xdr:colOff>623417</xdr:colOff>
      <xdr:row>27</xdr:row>
      <xdr:rowOff>8274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4221364-CB04-4A7D-A170-373EDA338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09" y="7572231"/>
          <a:ext cx="348108" cy="242164"/>
        </a:xfrm>
        <a:prstGeom prst="rect">
          <a:avLst/>
        </a:prstGeom>
      </xdr:spPr>
    </xdr:pic>
    <xdr:clientData/>
  </xdr:twoCellAnchor>
  <xdr:oneCellAnchor>
    <xdr:from>
      <xdr:col>4</xdr:col>
      <xdr:colOff>51185</xdr:colOff>
      <xdr:row>25</xdr:row>
      <xdr:rowOff>107778</xdr:rowOff>
    </xdr:from>
    <xdr:ext cx="245664" cy="261560"/>
    <xdr:pic>
      <xdr:nvPicPr>
        <xdr:cNvPr id="23" name="Image 22">
          <a:extLst>
            <a:ext uri="{FF2B5EF4-FFF2-40B4-BE49-F238E27FC236}">
              <a16:creationId xmlns:a16="http://schemas.microsoft.com/office/drawing/2014/main" id="{0AF3A819-2658-4B7D-8147-5EF5355B6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82" y="7552606"/>
          <a:ext cx="245664" cy="261560"/>
        </a:xfrm>
        <a:prstGeom prst="rect">
          <a:avLst/>
        </a:prstGeom>
      </xdr:spPr>
    </xdr:pic>
    <xdr:clientData/>
  </xdr:oneCellAnchor>
  <xdr:oneCellAnchor>
    <xdr:from>
      <xdr:col>0</xdr:col>
      <xdr:colOff>650731</xdr:colOff>
      <xdr:row>25</xdr:row>
      <xdr:rowOff>130198</xdr:rowOff>
    </xdr:from>
    <xdr:ext cx="372472" cy="237406"/>
    <xdr:pic>
      <xdr:nvPicPr>
        <xdr:cNvPr id="29" name="Image 28">
          <a:extLst>
            <a:ext uri="{FF2B5EF4-FFF2-40B4-BE49-F238E27FC236}">
              <a16:creationId xmlns:a16="http://schemas.microsoft.com/office/drawing/2014/main" id="{7C922CEB-7DE4-4B6C-BCE9-D686528B3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31" y="7575026"/>
          <a:ext cx="372472" cy="237406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383189</xdr:colOff>
      <xdr:row>1</xdr:row>
      <xdr:rowOff>262760</xdr:rowOff>
    </xdr:from>
    <xdr:to>
      <xdr:col>5</xdr:col>
      <xdr:colOff>1683124</xdr:colOff>
      <xdr:row>3</xdr:row>
      <xdr:rowOff>104705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52EC4D2A-5611-4611-B45F-DD4981A06FB0}"/>
            </a:ext>
            <a:ext uri="{147F2762-F138-4A5C-976F-8EAC2B608ADB}">
              <a16:predDERef xmlns:a16="http://schemas.microsoft.com/office/drawing/2014/main" pred="{A68E79BF-4E17-402F-B857-94028F25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6810" y="591208"/>
          <a:ext cx="1299935" cy="575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F-0146-4D32-857D-81A4ADF1B12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3" t="s">
        <v>0</v>
      </c>
      <c r="B1" s="173"/>
      <c r="C1" s="173"/>
      <c r="D1" s="173"/>
      <c r="E1" s="173"/>
      <c r="F1" s="173"/>
    </row>
    <row r="2" spans="1:6" ht="24" x14ac:dyDescent="0.3">
      <c r="A2" s="173" t="s">
        <v>1</v>
      </c>
      <c r="B2" s="173"/>
      <c r="C2" s="173"/>
      <c r="D2" s="173"/>
      <c r="E2" s="173"/>
      <c r="F2" s="173"/>
    </row>
    <row r="3" spans="1:6" ht="17.399999999999999" x14ac:dyDescent="0.3">
      <c r="A3" s="174" t="s">
        <v>2</v>
      </c>
      <c r="B3" s="174"/>
      <c r="C3" s="174"/>
      <c r="D3" s="174"/>
      <c r="E3" s="174"/>
      <c r="F3" s="174"/>
    </row>
    <row r="4" spans="1:6" ht="15" thickBot="1" x14ac:dyDescent="0.35"/>
    <row r="5" spans="1:6" ht="17.7" customHeight="1" x14ac:dyDescent="0.3">
      <c r="A5" s="175" t="s">
        <v>3</v>
      </c>
      <c r="B5" s="176"/>
      <c r="C5" s="176"/>
      <c r="D5" s="176"/>
      <c r="E5" s="176"/>
      <c r="F5" s="177"/>
    </row>
    <row r="6" spans="1:6" ht="15" thickBot="1" x14ac:dyDescent="0.35">
      <c r="A6" s="178"/>
      <c r="B6" s="179"/>
      <c r="C6" s="179"/>
      <c r="D6" s="179"/>
      <c r="E6" s="179"/>
      <c r="F6" s="18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86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186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186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186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186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186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81" t="s">
        <v>27</v>
      </c>
      <c r="E19" s="183" t="s">
        <v>28</v>
      </c>
      <c r="F19" s="184" t="s">
        <v>29</v>
      </c>
    </row>
    <row r="20" spans="1:6" x14ac:dyDescent="0.3">
      <c r="A20" s="55"/>
      <c r="B20" s="58" t="s">
        <v>30</v>
      </c>
      <c r="C20" s="56"/>
      <c r="D20" s="182"/>
      <c r="E20" s="183"/>
      <c r="F20" s="185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55-A657-4EDF-BFFA-DD6F34A0A575}">
  <dimension ref="A1:F30"/>
  <sheetViews>
    <sheetView view="pageBreakPreview" topLeftCell="A7" zoomScale="87" zoomScaleNormal="80" zoomScaleSheetLayoutView="87" workbookViewId="0">
      <selection activeCell="E28" sqref="E28"/>
    </sheetView>
  </sheetViews>
  <sheetFormatPr baseColWidth="10" defaultColWidth="11.44140625" defaultRowHeight="14.4" x14ac:dyDescent="0.3"/>
  <cols>
    <col min="1" max="1" width="16.6640625" style="8" customWidth="1"/>
    <col min="2" max="6" width="26.33203125" customWidth="1"/>
  </cols>
  <sheetData>
    <row r="1" spans="1:6" ht="24" x14ac:dyDescent="0.3">
      <c r="A1" s="173" t="s">
        <v>33</v>
      </c>
      <c r="B1" s="173"/>
      <c r="C1" s="173"/>
      <c r="D1" s="173"/>
      <c r="E1" s="173"/>
      <c r="F1" s="173"/>
    </row>
    <row r="2" spans="1:6" ht="24" x14ac:dyDescent="0.3">
      <c r="A2" s="173" t="s">
        <v>190</v>
      </c>
      <c r="B2" s="173"/>
      <c r="C2" s="173"/>
      <c r="D2" s="173"/>
      <c r="E2" s="173"/>
      <c r="F2" s="173"/>
    </row>
    <row r="3" spans="1:6" ht="17.399999999999999" x14ac:dyDescent="0.3">
      <c r="A3" s="174" t="s">
        <v>191</v>
      </c>
      <c r="B3" s="174"/>
      <c r="C3" s="174"/>
      <c r="D3" s="174"/>
      <c r="E3" s="174"/>
      <c r="F3" s="174"/>
    </row>
    <row r="4" spans="1:6" x14ac:dyDescent="0.3">
      <c r="B4" s="93"/>
    </row>
    <row r="5" spans="1:6" ht="17.7" customHeight="1" x14ac:dyDescent="0.3">
      <c r="A5" s="192"/>
      <c r="B5" s="193"/>
      <c r="C5" s="193"/>
      <c r="D5" s="193"/>
      <c r="E5" s="193"/>
      <c r="F5" s="193"/>
    </row>
    <row r="6" spans="1:6" ht="16.2" customHeight="1" x14ac:dyDescent="0.3">
      <c r="A6" s="192"/>
      <c r="B6" s="193"/>
      <c r="C6" s="193"/>
      <c r="D6" s="193"/>
      <c r="E6" s="193"/>
      <c r="F6" s="19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34.5" customHeight="1" x14ac:dyDescent="0.3">
      <c r="A10" s="189" t="s">
        <v>36</v>
      </c>
      <c r="B10" s="38"/>
      <c r="C10" s="141" t="s">
        <v>192</v>
      </c>
      <c r="D10" s="142" t="s">
        <v>193</v>
      </c>
      <c r="E10" s="135" t="s">
        <v>194</v>
      </c>
      <c r="F10" s="135"/>
    </row>
    <row r="11" spans="1:6" ht="81.75" customHeight="1" x14ac:dyDescent="0.3">
      <c r="A11" s="189"/>
      <c r="B11" s="136" t="s">
        <v>195</v>
      </c>
      <c r="C11" s="136" t="s">
        <v>196</v>
      </c>
      <c r="D11" s="59" t="s">
        <v>275</v>
      </c>
      <c r="E11" s="137" t="s">
        <v>197</v>
      </c>
      <c r="F11" s="137" t="s">
        <v>198</v>
      </c>
    </row>
    <row r="12" spans="1:6" ht="28.2" thickBot="1" x14ac:dyDescent="0.35">
      <c r="B12" s="138" t="s">
        <v>199</v>
      </c>
      <c r="C12" s="138" t="s">
        <v>200</v>
      </c>
      <c r="D12" s="144" t="s">
        <v>201</v>
      </c>
      <c r="E12" s="140" t="s">
        <v>202</v>
      </c>
      <c r="F12" s="140" t="s">
        <v>203</v>
      </c>
    </row>
    <row r="13" spans="1:6" ht="15" thickBot="1" x14ac:dyDescent="0.35">
      <c r="A13" s="132"/>
      <c r="B13" s="130"/>
      <c r="C13" s="130"/>
      <c r="D13" s="130"/>
      <c r="E13" s="130"/>
      <c r="F13" s="130"/>
    </row>
    <row r="14" spans="1:6" ht="64.5" customHeight="1" x14ac:dyDescent="0.3">
      <c r="A14" s="189" t="s">
        <v>50</v>
      </c>
      <c r="B14" s="38" t="s">
        <v>204</v>
      </c>
      <c r="C14" s="142" t="s">
        <v>205</v>
      </c>
      <c r="D14" s="6" t="s">
        <v>206</v>
      </c>
      <c r="E14" s="61" t="s">
        <v>276</v>
      </c>
      <c r="F14" s="135" t="s">
        <v>207</v>
      </c>
    </row>
    <row r="15" spans="1:6" ht="27.6" x14ac:dyDescent="0.3">
      <c r="A15" s="189"/>
      <c r="B15" s="138" t="s">
        <v>199</v>
      </c>
      <c r="C15" s="144" t="s">
        <v>200</v>
      </c>
      <c r="D15" s="139" t="s">
        <v>201</v>
      </c>
      <c r="E15" s="144" t="s">
        <v>202</v>
      </c>
      <c r="F15" s="140" t="s">
        <v>203</v>
      </c>
    </row>
    <row r="16" spans="1:6" x14ac:dyDescent="0.3">
      <c r="A16" s="132"/>
      <c r="B16" s="130"/>
      <c r="C16" s="130"/>
      <c r="D16" s="130"/>
      <c r="E16" s="130"/>
      <c r="F16" s="130"/>
    </row>
    <row r="17" spans="1:6" ht="20.25" customHeight="1" x14ac:dyDescent="0.3">
      <c r="A17" s="189" t="s">
        <v>60</v>
      </c>
      <c r="B17" s="155" t="s">
        <v>208</v>
      </c>
      <c r="C17" s="141" t="s">
        <v>61</v>
      </c>
      <c r="D17" s="142" t="s">
        <v>99</v>
      </c>
      <c r="E17" s="156" t="s">
        <v>151</v>
      </c>
      <c r="F17" s="135" t="s">
        <v>99</v>
      </c>
    </row>
    <row r="18" spans="1:6" ht="20.25" customHeight="1" x14ac:dyDescent="0.3">
      <c r="A18" s="189"/>
      <c r="B18" s="143" t="s">
        <v>209</v>
      </c>
      <c r="C18" s="136" t="s">
        <v>66</v>
      </c>
      <c r="D18" s="143" t="s">
        <v>67</v>
      </c>
      <c r="E18" s="131" t="s">
        <v>210</v>
      </c>
      <c r="F18" s="143" t="s">
        <v>154</v>
      </c>
    </row>
    <row r="19" spans="1:6" ht="20.25" customHeight="1" x14ac:dyDescent="0.3">
      <c r="A19" s="189"/>
      <c r="B19" s="36" t="s">
        <v>211</v>
      </c>
      <c r="C19" s="36" t="s">
        <v>72</v>
      </c>
      <c r="D19" s="36" t="s">
        <v>156</v>
      </c>
      <c r="E19" s="36" t="s">
        <v>72</v>
      </c>
      <c r="F19" s="59" t="s">
        <v>156</v>
      </c>
    </row>
    <row r="20" spans="1:6" ht="20.25" customHeight="1" thickBot="1" x14ac:dyDescent="0.35">
      <c r="A20" s="189"/>
      <c r="B20" s="138" t="s">
        <v>212</v>
      </c>
      <c r="C20" s="138" t="s">
        <v>160</v>
      </c>
      <c r="D20" s="144" t="s">
        <v>160</v>
      </c>
      <c r="E20" s="144" t="s">
        <v>213</v>
      </c>
      <c r="F20" s="140" t="s">
        <v>160</v>
      </c>
    </row>
    <row r="21" spans="1:6" ht="15" thickBot="1" x14ac:dyDescent="0.35">
      <c r="B21" s="131"/>
      <c r="C21" s="131"/>
      <c r="D21" s="131"/>
      <c r="E21" s="131"/>
      <c r="F21" s="131"/>
    </row>
    <row r="22" spans="1:6" x14ac:dyDescent="0.3">
      <c r="A22" s="168"/>
      <c r="B22" s="141" t="str">
        <f>B18</f>
        <v xml:space="preserve">Purée de Blancs de Poireaux </v>
      </c>
      <c r="C22" s="142" t="str">
        <f t="shared" ref="C22:F22" si="0">C18</f>
        <v>Purée de Brocolis</v>
      </c>
      <c r="D22" s="134" t="str">
        <f t="shared" si="0"/>
        <v>Purée de Courges</v>
      </c>
      <c r="E22" s="142" t="str">
        <f t="shared" si="0"/>
        <v>Purée d'Epinards</v>
      </c>
      <c r="F22" s="135" t="str">
        <f t="shared" si="0"/>
        <v>Purée de Carottes</v>
      </c>
    </row>
    <row r="23" spans="1:6" ht="29.4" thickBot="1" x14ac:dyDescent="0.35">
      <c r="A23" s="168" t="s">
        <v>214</v>
      </c>
      <c r="B23" s="138" t="str">
        <f>B20</f>
        <v xml:space="preserve">Compote Pomme Poire </v>
      </c>
      <c r="C23" s="144" t="str">
        <f t="shared" ref="C23:F23" si="1">C20</f>
        <v xml:space="preserve">Compote Pomme </v>
      </c>
      <c r="D23" s="139" t="str">
        <f t="shared" si="1"/>
        <v xml:space="preserve">Compote Pomme </v>
      </c>
      <c r="E23" s="144" t="str">
        <f t="shared" si="1"/>
        <v>Compote Pomme Orange</v>
      </c>
      <c r="F23" s="140" t="str">
        <f t="shared" si="1"/>
        <v xml:space="preserve">Compote Pomme </v>
      </c>
    </row>
    <row r="24" spans="1:6" ht="9.75" customHeight="1" x14ac:dyDescent="0.3">
      <c r="B24" s="92"/>
      <c r="C24" s="92"/>
      <c r="D24" s="92"/>
      <c r="E24" s="92"/>
      <c r="F24" s="92"/>
    </row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147"/>
      <c r="B26" s="147" t="s">
        <v>30</v>
      </c>
      <c r="C26" s="147"/>
      <c r="D26" s="152" t="s">
        <v>163</v>
      </c>
      <c r="E26" s="153" t="s">
        <v>164</v>
      </c>
      <c r="F26" s="150" t="s">
        <v>165</v>
      </c>
    </row>
    <row r="27" spans="1:6" x14ac:dyDescent="0.3">
      <c r="A27" s="147"/>
      <c r="B27" s="147"/>
      <c r="C27" s="147"/>
      <c r="D27" s="152"/>
      <c r="E27" s="153"/>
      <c r="F27" s="150"/>
    </row>
    <row r="28" spans="1:6" x14ac:dyDescent="0.3">
      <c r="A28" s="52"/>
      <c r="B28" s="127"/>
      <c r="C28" s="52"/>
      <c r="D28" s="52"/>
      <c r="E28" s="52"/>
      <c r="F28" s="52"/>
    </row>
    <row r="29" spans="1:6" x14ac:dyDescent="0.3">
      <c r="A29" s="52"/>
      <c r="B29" s="52"/>
      <c r="C29" s="52"/>
      <c r="D29" s="52"/>
      <c r="E29" s="52"/>
      <c r="F29" s="52"/>
    </row>
    <row r="30" spans="1:6" x14ac:dyDescent="0.3">
      <c r="B30" s="52"/>
    </row>
  </sheetData>
  <mergeCells count="7">
    <mergeCell ref="A17:A20"/>
    <mergeCell ref="A14:A15"/>
    <mergeCell ref="A1:F1"/>
    <mergeCell ref="A2:F2"/>
    <mergeCell ref="A3:F3"/>
    <mergeCell ref="A5:F6"/>
    <mergeCell ref="A10:A11"/>
  </mergeCells>
  <printOptions horizontalCentered="1" verticalCentered="1"/>
  <pageMargins left="0" right="0" top="0" bottom="0" header="0" footer="0"/>
  <pageSetup paperSize="9" scale="8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1AEC-304E-40B3-B623-A25754350BEE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3" t="s">
        <v>33</v>
      </c>
      <c r="B1" s="173"/>
      <c r="C1" s="173"/>
      <c r="D1" s="173"/>
      <c r="E1" s="173"/>
      <c r="F1" s="173"/>
    </row>
    <row r="2" spans="1:6" ht="24" x14ac:dyDescent="0.3">
      <c r="A2" s="173" t="s">
        <v>1</v>
      </c>
      <c r="B2" s="173"/>
      <c r="C2" s="173"/>
      <c r="D2" s="173"/>
      <c r="E2" s="173"/>
      <c r="F2" s="173"/>
    </row>
    <row r="3" spans="1:6" ht="17.399999999999999" x14ac:dyDescent="0.3">
      <c r="A3" s="174" t="s">
        <v>2</v>
      </c>
      <c r="B3" s="174"/>
      <c r="C3" s="174"/>
      <c r="D3" s="174"/>
      <c r="E3" s="174"/>
      <c r="F3" s="174"/>
    </row>
    <row r="4" spans="1:6" ht="15" thickBot="1" x14ac:dyDescent="0.35"/>
    <row r="5" spans="1:6" ht="17.7" customHeight="1" x14ac:dyDescent="0.3">
      <c r="A5" s="175" t="s">
        <v>3</v>
      </c>
      <c r="B5" s="176"/>
      <c r="C5" s="176"/>
      <c r="D5" s="176"/>
      <c r="E5" s="176"/>
      <c r="F5" s="177"/>
    </row>
    <row r="6" spans="1:6" ht="15" thickBot="1" x14ac:dyDescent="0.35">
      <c r="A6" s="178"/>
      <c r="B6" s="179"/>
      <c r="C6" s="179"/>
      <c r="D6" s="179"/>
      <c r="E6" s="179"/>
      <c r="F6" s="18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87" t="s">
        <v>36</v>
      </c>
      <c r="B10" s="34" t="s">
        <v>215</v>
      </c>
      <c r="C10" s="64"/>
      <c r="D10" s="14" t="s">
        <v>216</v>
      </c>
      <c r="E10" s="64"/>
      <c r="F10" s="35" t="s">
        <v>217</v>
      </c>
    </row>
    <row r="11" spans="1:6" ht="57.6" x14ac:dyDescent="0.3">
      <c r="A11" s="187"/>
      <c r="B11" s="36" t="s">
        <v>218</v>
      </c>
      <c r="C11" s="59" t="s">
        <v>219</v>
      </c>
      <c r="D11" s="39" t="s">
        <v>220</v>
      </c>
      <c r="E11" s="65" t="s">
        <v>221</v>
      </c>
      <c r="F11" s="41" t="s">
        <v>222</v>
      </c>
    </row>
    <row r="12" spans="1:6" ht="12.75" customHeight="1" x14ac:dyDescent="0.3">
      <c r="A12" s="187"/>
      <c r="B12" s="42"/>
      <c r="C12" s="66" t="s">
        <v>223</v>
      </c>
      <c r="D12" s="40" t="s">
        <v>53</v>
      </c>
      <c r="E12" s="66" t="s">
        <v>224</v>
      </c>
      <c r="F12" s="20" t="s">
        <v>54</v>
      </c>
    </row>
    <row r="13" spans="1:6" ht="15" thickBot="1" x14ac:dyDescent="0.35">
      <c r="A13" s="187"/>
      <c r="B13" s="37" t="s">
        <v>11</v>
      </c>
      <c r="C13" s="68" t="s">
        <v>225</v>
      </c>
      <c r="D13" s="44" t="s">
        <v>11</v>
      </c>
      <c r="E13" s="67" t="s">
        <v>11</v>
      </c>
      <c r="F13" s="23" t="s">
        <v>226</v>
      </c>
    </row>
    <row r="14" spans="1:6" ht="15" thickBot="1" x14ac:dyDescent="0.35"/>
    <row r="15" spans="1:6" ht="68.400000000000006" x14ac:dyDescent="0.3">
      <c r="A15" s="187" t="s">
        <v>50</v>
      </c>
      <c r="B15" s="38" t="s">
        <v>218</v>
      </c>
      <c r="C15" s="61" t="s">
        <v>227</v>
      </c>
      <c r="D15" s="19" t="s">
        <v>228</v>
      </c>
      <c r="E15" s="69" t="s">
        <v>221</v>
      </c>
      <c r="F15" s="24" t="s">
        <v>229</v>
      </c>
    </row>
    <row r="16" spans="1:6" ht="13.5" customHeight="1" x14ac:dyDescent="0.3">
      <c r="A16" s="187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187"/>
      <c r="B17" s="21" t="s">
        <v>230</v>
      </c>
      <c r="C17" s="68" t="s">
        <v>225</v>
      </c>
      <c r="D17" s="22" t="s">
        <v>231</v>
      </c>
      <c r="E17" s="68" t="s">
        <v>232</v>
      </c>
      <c r="F17" s="23" t="s">
        <v>226</v>
      </c>
    </row>
    <row r="18" spans="1:6" ht="15" thickBot="1" x14ac:dyDescent="0.35"/>
    <row r="19" spans="1:6" ht="14.25" customHeight="1" x14ac:dyDescent="0.3">
      <c r="A19" s="187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187"/>
      <c r="B20" s="26" t="s">
        <v>100</v>
      </c>
      <c r="C20" s="71" t="s">
        <v>128</v>
      </c>
      <c r="D20" s="27" t="s">
        <v>102</v>
      </c>
      <c r="E20" s="71" t="s">
        <v>233</v>
      </c>
      <c r="F20" s="28" t="s">
        <v>68</v>
      </c>
    </row>
    <row r="21" spans="1:6" ht="28.8" x14ac:dyDescent="0.3">
      <c r="A21" s="187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187"/>
      <c r="B22" s="29" t="s">
        <v>73</v>
      </c>
      <c r="C22" s="68" t="s">
        <v>225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181" t="s">
        <v>27</v>
      </c>
      <c r="E25" s="183" t="s">
        <v>28</v>
      </c>
      <c r="F25" s="184" t="s">
        <v>29</v>
      </c>
    </row>
    <row r="26" spans="1:6" x14ac:dyDescent="0.3">
      <c r="A26" s="55"/>
      <c r="B26" s="58" t="s">
        <v>30</v>
      </c>
      <c r="C26" s="56"/>
      <c r="D26" s="182"/>
      <c r="E26" s="183"/>
      <c r="F26" s="185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EC9E-5FC3-4107-A627-2876F090295E}">
  <dimension ref="A1:F30"/>
  <sheetViews>
    <sheetView view="pageBreakPreview" zoomScale="80" zoomScaleNormal="80" zoomScaleSheetLayoutView="80" workbookViewId="0">
      <selection activeCell="E28" sqref="E28"/>
    </sheetView>
  </sheetViews>
  <sheetFormatPr baseColWidth="10" defaultColWidth="11.44140625" defaultRowHeight="14.4" x14ac:dyDescent="0.3"/>
  <cols>
    <col min="1" max="1" width="16.6640625" style="8" customWidth="1"/>
    <col min="2" max="6" width="26.33203125" customWidth="1"/>
  </cols>
  <sheetData>
    <row r="1" spans="1:6" ht="24" x14ac:dyDescent="0.3">
      <c r="A1" s="173" t="s">
        <v>33</v>
      </c>
      <c r="B1" s="173"/>
      <c r="C1" s="173"/>
      <c r="D1" s="173"/>
      <c r="E1" s="173"/>
      <c r="F1" s="173"/>
    </row>
    <row r="2" spans="1:6" ht="24" x14ac:dyDescent="0.3">
      <c r="A2" s="173" t="s">
        <v>234</v>
      </c>
      <c r="B2" s="173"/>
      <c r="C2" s="173"/>
      <c r="D2" s="173"/>
      <c r="E2" s="173"/>
      <c r="F2" s="173"/>
    </row>
    <row r="3" spans="1:6" ht="17.399999999999999" x14ac:dyDescent="0.3">
      <c r="A3" s="174" t="s">
        <v>235</v>
      </c>
      <c r="B3" s="174"/>
      <c r="C3" s="174"/>
      <c r="D3" s="174"/>
      <c r="E3" s="174"/>
      <c r="F3" s="174"/>
    </row>
    <row r="4" spans="1:6" x14ac:dyDescent="0.3">
      <c r="B4" s="93"/>
    </row>
    <row r="5" spans="1:6" ht="17.7" customHeight="1" x14ac:dyDescent="0.3">
      <c r="A5" s="192"/>
      <c r="B5" s="193"/>
      <c r="C5" s="193"/>
      <c r="D5" s="193"/>
      <c r="E5" s="193"/>
      <c r="F5" s="193"/>
    </row>
    <row r="6" spans="1:6" ht="16.2" customHeight="1" x14ac:dyDescent="0.3">
      <c r="A6" s="192"/>
      <c r="B6" s="193"/>
      <c r="C6" s="193"/>
      <c r="D6" s="193"/>
      <c r="E6" s="193"/>
      <c r="F6" s="19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38.25" customHeight="1" x14ac:dyDescent="0.3">
      <c r="A10" s="189" t="s">
        <v>36</v>
      </c>
      <c r="B10" s="38"/>
      <c r="C10" s="141" t="s">
        <v>236</v>
      </c>
      <c r="D10" s="61" t="s">
        <v>237</v>
      </c>
      <c r="E10" s="135"/>
      <c r="F10" s="160" t="s">
        <v>238</v>
      </c>
    </row>
    <row r="11" spans="1:6" ht="87" customHeight="1" x14ac:dyDescent="0.3">
      <c r="A11" s="189"/>
      <c r="B11" s="136" t="s">
        <v>239</v>
      </c>
      <c r="C11" s="161" t="s">
        <v>240</v>
      </c>
      <c r="D11" s="158" t="s">
        <v>241</v>
      </c>
      <c r="E11" s="137" t="s">
        <v>242</v>
      </c>
      <c r="F11" s="159" t="s">
        <v>243</v>
      </c>
    </row>
    <row r="12" spans="1:6" ht="28.2" thickBot="1" x14ac:dyDescent="0.35">
      <c r="B12" s="138" t="s">
        <v>244</v>
      </c>
      <c r="C12" s="138" t="s">
        <v>245</v>
      </c>
      <c r="D12" s="144" t="s">
        <v>246</v>
      </c>
      <c r="E12" s="140" t="s">
        <v>247</v>
      </c>
      <c r="F12" s="140" t="s">
        <v>248</v>
      </c>
    </row>
    <row r="13" spans="1:6" ht="15" thickBot="1" x14ac:dyDescent="0.35">
      <c r="A13" s="132"/>
      <c r="B13" s="130"/>
      <c r="C13" s="130"/>
      <c r="D13" s="130"/>
      <c r="E13" s="130"/>
      <c r="F13" s="130"/>
    </row>
    <row r="14" spans="1:6" ht="64.5" customHeight="1" x14ac:dyDescent="0.3">
      <c r="A14" s="189" t="s">
        <v>50</v>
      </c>
      <c r="B14" s="141" t="s">
        <v>249</v>
      </c>
      <c r="C14" s="163" t="s">
        <v>250</v>
      </c>
      <c r="D14" s="160" t="s">
        <v>241</v>
      </c>
      <c r="E14" s="142" t="s">
        <v>251</v>
      </c>
      <c r="F14" s="160" t="s">
        <v>252</v>
      </c>
    </row>
    <row r="15" spans="1:6" ht="32.25" customHeight="1" x14ac:dyDescent="0.3">
      <c r="A15" s="189"/>
      <c r="B15" s="138" t="s">
        <v>244</v>
      </c>
      <c r="C15" s="144" t="s">
        <v>245</v>
      </c>
      <c r="D15" s="139" t="s">
        <v>246</v>
      </c>
      <c r="E15" s="144" t="s">
        <v>247</v>
      </c>
      <c r="F15" s="140" t="s">
        <v>248</v>
      </c>
    </row>
    <row r="16" spans="1:6" x14ac:dyDescent="0.3">
      <c r="A16" s="132"/>
      <c r="B16" s="130"/>
      <c r="C16" s="130"/>
      <c r="D16" s="130"/>
      <c r="E16" s="130"/>
      <c r="F16" s="130"/>
    </row>
    <row r="17" spans="1:6" ht="20.25" customHeight="1" x14ac:dyDescent="0.3">
      <c r="A17" s="189" t="s">
        <v>60</v>
      </c>
      <c r="B17" s="141" t="s">
        <v>99</v>
      </c>
      <c r="C17" s="155" t="s">
        <v>253</v>
      </c>
      <c r="D17" s="142" t="s">
        <v>152</v>
      </c>
      <c r="E17" s="155" t="s">
        <v>253</v>
      </c>
      <c r="F17" s="142" t="s">
        <v>99</v>
      </c>
    </row>
    <row r="18" spans="1:6" ht="20.25" customHeight="1" x14ac:dyDescent="0.3">
      <c r="A18" s="189"/>
      <c r="B18" s="143" t="s">
        <v>254</v>
      </c>
      <c r="C18" s="136" t="s">
        <v>186</v>
      </c>
      <c r="D18" s="143" t="s">
        <v>67</v>
      </c>
      <c r="E18" s="131" t="s">
        <v>155</v>
      </c>
      <c r="F18" s="143" t="s">
        <v>154</v>
      </c>
    </row>
    <row r="19" spans="1:6" ht="20.25" customHeight="1" x14ac:dyDescent="0.3">
      <c r="A19" s="189"/>
      <c r="B19" s="36" t="s">
        <v>72</v>
      </c>
      <c r="C19" s="36" t="s">
        <v>71</v>
      </c>
      <c r="D19" s="59" t="s">
        <v>72</v>
      </c>
      <c r="E19" s="59" t="s">
        <v>71</v>
      </c>
      <c r="F19" s="51" t="s">
        <v>187</v>
      </c>
    </row>
    <row r="20" spans="1:6" ht="20.25" customHeight="1" x14ac:dyDescent="0.3">
      <c r="A20" s="189"/>
      <c r="B20" s="138" t="s">
        <v>189</v>
      </c>
      <c r="C20" s="138" t="s">
        <v>160</v>
      </c>
      <c r="D20" s="144" t="s">
        <v>189</v>
      </c>
      <c r="E20" s="144" t="s">
        <v>255</v>
      </c>
      <c r="F20" s="140" t="s">
        <v>189</v>
      </c>
    </row>
    <row r="21" spans="1:6" ht="15" thickBot="1" x14ac:dyDescent="0.35">
      <c r="B21" s="131"/>
      <c r="C21" s="131"/>
      <c r="D21" s="131"/>
      <c r="E21" s="131"/>
      <c r="F21" s="131"/>
    </row>
    <row r="22" spans="1:6" ht="20.25" customHeight="1" x14ac:dyDescent="0.3">
      <c r="A22" s="168"/>
      <c r="B22" s="141" t="str">
        <f>B18</f>
        <v>Purée de Betteraves</v>
      </c>
      <c r="C22" s="142" t="str">
        <f t="shared" ref="C22:F22" si="0">C18</f>
        <v>Purée de Choux-fleurs</v>
      </c>
      <c r="D22" s="134" t="str">
        <f t="shared" si="0"/>
        <v>Purée de Courges</v>
      </c>
      <c r="E22" s="142" t="str">
        <f t="shared" si="0"/>
        <v>Purée d'épinards</v>
      </c>
      <c r="F22" s="135" t="str">
        <f t="shared" si="0"/>
        <v>Purée de Carottes</v>
      </c>
    </row>
    <row r="23" spans="1:6" ht="20.25" customHeight="1" thickBot="1" x14ac:dyDescent="0.35">
      <c r="A23" s="168" t="s">
        <v>214</v>
      </c>
      <c r="B23" s="138" t="str">
        <f>B20</f>
        <v>Compote Pomme</v>
      </c>
      <c r="C23" s="144" t="str">
        <f t="shared" ref="C23:F23" si="1">C20</f>
        <v xml:space="preserve">Compote Pomme </v>
      </c>
      <c r="D23" s="139" t="str">
        <f t="shared" si="1"/>
        <v>Compote Pomme</v>
      </c>
      <c r="E23" s="144" t="str">
        <f t="shared" si="1"/>
        <v>Compote Pomme Banane</v>
      </c>
      <c r="F23" s="140" t="str">
        <f t="shared" si="1"/>
        <v>Compote Pomme</v>
      </c>
    </row>
    <row r="24" spans="1:6" ht="9.75" customHeight="1" x14ac:dyDescent="0.3">
      <c r="B24" s="92"/>
      <c r="C24" s="92"/>
      <c r="D24" s="92"/>
      <c r="E24" s="92"/>
      <c r="F24" s="92"/>
    </row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147"/>
      <c r="B26" s="147" t="s">
        <v>30</v>
      </c>
      <c r="C26" s="147"/>
      <c r="D26" s="152" t="s">
        <v>163</v>
      </c>
      <c r="E26" s="153" t="s">
        <v>164</v>
      </c>
      <c r="F26" s="150" t="s">
        <v>165</v>
      </c>
    </row>
    <row r="27" spans="1:6" x14ac:dyDescent="0.3">
      <c r="A27" s="147"/>
      <c r="B27" s="147"/>
      <c r="C27" s="147"/>
      <c r="D27" s="152"/>
      <c r="E27" s="153"/>
      <c r="F27" s="150"/>
    </row>
    <row r="28" spans="1:6" x14ac:dyDescent="0.3">
      <c r="A28" s="52"/>
      <c r="B28" s="127"/>
      <c r="C28" s="52"/>
      <c r="D28" s="52"/>
      <c r="E28" s="52"/>
      <c r="F28" s="52"/>
    </row>
    <row r="29" spans="1:6" x14ac:dyDescent="0.3">
      <c r="A29" s="52"/>
      <c r="B29" s="52"/>
      <c r="C29" s="52"/>
      <c r="D29" s="52"/>
      <c r="E29" s="52"/>
      <c r="F29" s="52"/>
    </row>
    <row r="30" spans="1:6" x14ac:dyDescent="0.3">
      <c r="B30" s="52"/>
    </row>
  </sheetData>
  <mergeCells count="7">
    <mergeCell ref="A17:A20"/>
    <mergeCell ref="A1:F1"/>
    <mergeCell ref="A2:F2"/>
    <mergeCell ref="A3:F3"/>
    <mergeCell ref="A5:F6"/>
    <mergeCell ref="A10:A11"/>
    <mergeCell ref="A14:A15"/>
  </mergeCells>
  <printOptions horizontalCentered="1" verticalCentered="1"/>
  <pageMargins left="0" right="0" top="0" bottom="0" header="0" footer="0"/>
  <pageSetup paperSize="9" scale="82" orientation="landscape" r:id="rId1"/>
  <colBreaks count="1" manualBreakCount="1">
    <brk id="7" max="2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D67A-7541-F749-866D-BF2EF7ACDC7A}">
  <sheetPr>
    <pageSetUpPr fitToPage="1"/>
  </sheetPr>
  <dimension ref="A1:P135"/>
  <sheetViews>
    <sheetView tabSelected="1" view="pageBreakPreview" zoomScale="120" zoomScaleNormal="120" zoomScaleSheetLayoutView="120" workbookViewId="0">
      <pane ySplit="3" topLeftCell="A82" activePane="bottomLeft" state="frozen"/>
      <selection activeCell="E28" sqref="E28"/>
      <selection pane="bottomLeft" activeCell="E28" sqref="E28"/>
    </sheetView>
  </sheetViews>
  <sheetFormatPr baseColWidth="10" defaultColWidth="10.6640625" defaultRowHeight="10.199999999999999" x14ac:dyDescent="0.2"/>
  <cols>
    <col min="1" max="1" width="30.6640625" style="108" customWidth="1"/>
    <col min="2" max="15" width="5.6640625" style="99" customWidth="1"/>
    <col min="16" max="16" width="10.6640625" style="95"/>
    <col min="17" max="16384" width="10.6640625" style="109"/>
  </cols>
  <sheetData>
    <row r="1" spans="1:15" ht="14.25" customHeight="1" x14ac:dyDescent="0.3">
      <c r="A1"/>
      <c r="B1" s="195" t="s">
        <v>256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7"/>
    </row>
    <row r="2" spans="1:15" ht="19.2" x14ac:dyDescent="0.3">
      <c r="A2"/>
      <c r="B2" s="96" t="s">
        <v>257</v>
      </c>
      <c r="C2" s="97" t="s">
        <v>258</v>
      </c>
      <c r="D2" s="97" t="s">
        <v>259</v>
      </c>
      <c r="E2" s="97" t="s">
        <v>260</v>
      </c>
      <c r="F2" s="97" t="s">
        <v>261</v>
      </c>
      <c r="G2" s="97" t="s">
        <v>262</v>
      </c>
      <c r="H2" s="97" t="s">
        <v>263</v>
      </c>
      <c r="I2" s="97" t="s">
        <v>264</v>
      </c>
      <c r="J2" s="97" t="s">
        <v>265</v>
      </c>
      <c r="K2" s="97" t="s">
        <v>266</v>
      </c>
      <c r="L2" s="97" t="s">
        <v>267</v>
      </c>
      <c r="M2" s="97" t="s">
        <v>268</v>
      </c>
      <c r="N2" s="97" t="s">
        <v>269</v>
      </c>
      <c r="O2" s="98" t="s">
        <v>270</v>
      </c>
    </row>
    <row r="3" spans="1:15" ht="5.7" customHeight="1" thickBot="1" x14ac:dyDescent="0.35">
      <c r="A3"/>
      <c r="O3" s="100"/>
    </row>
    <row r="4" spans="1:15" ht="10.5" customHeight="1" thickBot="1" x14ac:dyDescent="0.25">
      <c r="A4" s="133" t="str">
        <f>'S06-DEJ'!A2:F2</f>
        <v>Du 02 au 06 Février 2026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/>
    </row>
    <row r="5" spans="1:15" s="95" customFormat="1" x14ac:dyDescent="0.3">
      <c r="A5" s="103">
        <f>'S06-DEJ'!B10</f>
        <v>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s="95" customFormat="1" ht="20.399999999999999" x14ac:dyDescent="0.3">
      <c r="A6" s="128" t="str">
        <f>'S06-DEJ'!C10</f>
        <v xml:space="preserve">Velouté de céleris boules* (céleri) à la ciboulette </v>
      </c>
      <c r="B6" s="120"/>
      <c r="C6" s="120"/>
      <c r="D6" s="120"/>
      <c r="E6" s="120" t="s">
        <v>271</v>
      </c>
      <c r="F6" s="120"/>
      <c r="G6" s="120"/>
      <c r="H6" s="120"/>
      <c r="I6" s="120"/>
      <c r="J6" s="120"/>
      <c r="K6" s="120"/>
      <c r="L6" s="120"/>
      <c r="M6" s="120"/>
      <c r="N6" s="120"/>
      <c r="O6" s="121"/>
    </row>
    <row r="7" spans="1:15" s="95" customFormat="1" ht="20.399999999999999" x14ac:dyDescent="0.3">
      <c r="A7" s="128" t="str">
        <f>'S06-DEJ'!D10</f>
        <v xml:space="preserve">Velouté de Champignons et pommes de terre, Fromage frais* (lait) et citron </v>
      </c>
      <c r="B7" s="120"/>
      <c r="C7" s="120" t="s">
        <v>271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</row>
    <row r="8" spans="1:15" s="95" customFormat="1" x14ac:dyDescent="0.3">
      <c r="A8" s="128" t="str">
        <f>'S06-DEJ'!E10</f>
        <v xml:space="preserve">Salade de blé (blé) et estragon </v>
      </c>
      <c r="B8" s="120" t="s">
        <v>271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1"/>
    </row>
    <row r="9" spans="1:15" s="95" customFormat="1" ht="10.8" thickBot="1" x14ac:dyDescent="0.35">
      <c r="A9" s="104">
        <f>'S06-DEJ'!F10</f>
        <v>0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7"/>
    </row>
    <row r="10" spans="1:15" s="95" customFormat="1" ht="20.399999999999999" x14ac:dyDescent="0.3">
      <c r="A10" s="105" t="str">
        <f>'S06-DEJ'!B14</f>
        <v>Poireaux façon Bourride ( ail, crème*) (lait), riz au curcuma et mixé de Poisson du jour*</v>
      </c>
      <c r="B10" s="118"/>
      <c r="C10" s="118" t="s">
        <v>271</v>
      </c>
      <c r="D10" s="118" t="s">
        <v>271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</row>
    <row r="11" spans="1:15" s="95" customFormat="1" ht="23.4" customHeight="1" x14ac:dyDescent="0.3">
      <c r="A11" s="105" t="str">
        <f>'S06-DEJ'!C14</f>
        <v>Carottes à la badiane, boulgour* (blé) et mixé de Poulet</v>
      </c>
      <c r="B11" s="120" t="s">
        <v>271</v>
      </c>
      <c r="C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1"/>
    </row>
    <row r="12" spans="1:15" s="95" customFormat="1" ht="34.950000000000003" customHeight="1" x14ac:dyDescent="0.3">
      <c r="A12" s="105" t="str">
        <f>'S06-DEJ'!D14</f>
        <v>Epinards au gingembre, pommes de terre et mixé de Poisson du jour*</v>
      </c>
      <c r="C12" s="120"/>
      <c r="D12" s="120" t="s">
        <v>271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95" customFormat="1" ht="20.399999999999999" x14ac:dyDescent="0.3">
      <c r="A13" s="105" t="str">
        <f>'S06-DEJ'!E14</f>
        <v>Brocolis au cerfeuil, blésotto* (blé,lait) au paprika fumé etmixé de poulet</v>
      </c>
      <c r="B13" s="120" t="s">
        <v>271</v>
      </c>
      <c r="C13" s="120" t="s">
        <v>271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1"/>
    </row>
    <row r="14" spans="1:15" s="95" customFormat="1" ht="21" thickBot="1" x14ac:dyDescent="0.35">
      <c r="A14" s="105" t="str">
        <f>'S06-DEJ'!F14</f>
        <v>Courges au curry, Semoule* (Blé) aux raisins secs et cranberries et mixé de Bœuf</v>
      </c>
      <c r="B14" s="120" t="s">
        <v>271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</row>
    <row r="15" spans="1:15" s="95" customFormat="1" x14ac:dyDescent="0.3">
      <c r="A15" s="110" t="str">
        <f>'S06-DEJ'!B15</f>
        <v>Compote Pomme Citron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3"/>
    </row>
    <row r="16" spans="1:15" s="95" customFormat="1" ht="10.5" customHeight="1" x14ac:dyDescent="0.3">
      <c r="A16" s="111" t="str">
        <f>'S06-DEJ'!C15</f>
        <v>Compote Pomme Clémentine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1"/>
    </row>
    <row r="17" spans="1:15" s="95" customFormat="1" x14ac:dyDescent="0.3">
      <c r="A17" s="111" t="str">
        <f>'S06-DEJ'!D15</f>
        <v>Compote Pomme Violette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1"/>
    </row>
    <row r="18" spans="1:15" s="95" customFormat="1" x14ac:dyDescent="0.3">
      <c r="A18" s="111" t="str">
        <f>'S06-DEJ'!E15</f>
        <v>Compote Pomme Poire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1"/>
    </row>
    <row r="19" spans="1:15" s="95" customFormat="1" ht="10.8" thickBot="1" x14ac:dyDescent="0.35">
      <c r="A19" s="104" t="str">
        <f>'S06-DEJ'!F15</f>
        <v>Compote Pomme pruneau Vanille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7"/>
    </row>
    <row r="20" spans="1:15" s="95" customFormat="1" x14ac:dyDescent="0.3">
      <c r="A20" s="105" t="str">
        <f>'S06-DEJ'!B17</f>
        <v>Mixé de Poisson du jour*</v>
      </c>
      <c r="B20" s="118"/>
      <c r="C20" s="118"/>
      <c r="D20" s="118" t="s">
        <v>271</v>
      </c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95" customFormat="1" x14ac:dyDescent="0.3">
      <c r="A21" s="105" t="str">
        <f>'S06-DEJ'!C17</f>
        <v>Mixé de Poulet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1"/>
    </row>
    <row r="22" spans="1:15" s="95" customFormat="1" x14ac:dyDescent="0.3">
      <c r="A22" s="105" t="str">
        <f>'S06-DEJ'!D17</f>
        <v>Mixé de Poisson du jour*</v>
      </c>
      <c r="B22" s="120"/>
      <c r="C22" s="120"/>
      <c r="D22" s="120" t="s">
        <v>271</v>
      </c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1"/>
    </row>
    <row r="23" spans="1:15" s="95" customFormat="1" x14ac:dyDescent="0.3">
      <c r="A23" s="105" t="str">
        <f>'S06-DEJ'!E17</f>
        <v xml:space="preserve">Mixé de Poulet 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</row>
    <row r="24" spans="1:15" s="95" customFormat="1" ht="10.8" thickBot="1" x14ac:dyDescent="0.35">
      <c r="A24" s="105" t="str">
        <f>'S06-DEJ'!F17</f>
        <v>Mixé de Bœuf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</row>
    <row r="25" spans="1:15" s="95" customFormat="1" x14ac:dyDescent="0.3">
      <c r="A25" s="110" t="str">
        <f>'S06-DEJ'!B18</f>
        <v>Purée de Blancs de Poireaux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5" s="95" customFormat="1" x14ac:dyDescent="0.3">
      <c r="A26" s="111" t="str">
        <f>'S06-DEJ'!C18</f>
        <v>Purée de Carottes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1"/>
    </row>
    <row r="27" spans="1:15" s="95" customFormat="1" x14ac:dyDescent="0.3">
      <c r="A27" s="111" t="str">
        <f>'S06-DEJ'!D18</f>
        <v>Purée d'épinards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95" customFormat="1" x14ac:dyDescent="0.3">
      <c r="A28" s="111" t="str">
        <f>'S06-DEJ'!E18</f>
        <v>Purée de Brocolis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1"/>
    </row>
    <row r="29" spans="1:15" s="95" customFormat="1" ht="10.8" thickBot="1" x14ac:dyDescent="0.35">
      <c r="A29" s="105" t="str">
        <f>'S06-DEJ'!F18</f>
        <v>Purée de Courges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7"/>
    </row>
    <row r="30" spans="1:15" s="95" customFormat="1" x14ac:dyDescent="0.3">
      <c r="A30" s="103" t="s">
        <v>71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1:15" s="95" customFormat="1" ht="10.8" thickBot="1" x14ac:dyDescent="0.35">
      <c r="A31" s="104" t="s">
        <v>72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7"/>
    </row>
    <row r="32" spans="1:15" s="95" customFormat="1" ht="14.4" thickBot="1" x14ac:dyDescent="0.35">
      <c r="A32" s="133" t="str">
        <f>'S07-DEJ'!A2:F2</f>
        <v>Du 09 au 13 Février 2026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</row>
    <row r="33" spans="1:15" s="95" customFormat="1" ht="28.2" customHeight="1" x14ac:dyDescent="0.3">
      <c r="A33" s="110" t="str">
        <f>'S07-DEJ'!B10</f>
        <v>Velouté d'endives et pommes de terre au paprika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3"/>
    </row>
    <row r="34" spans="1:15" s="95" customFormat="1" ht="28.2" customHeight="1" x14ac:dyDescent="0.3">
      <c r="A34" s="111" t="str">
        <f>'S07-DEJ'!D10</f>
        <v>Cake* (lait, œuf) de légumes anciens (Topinambours, rutabagas et panais)</v>
      </c>
      <c r="B34" s="114" t="s">
        <v>271</v>
      </c>
      <c r="C34" s="114" t="s">
        <v>271</v>
      </c>
      <c r="D34" s="114"/>
      <c r="E34" s="114"/>
      <c r="F34" s="114"/>
      <c r="G34" s="114"/>
      <c r="H34" s="114"/>
      <c r="I34" s="114"/>
      <c r="J34" s="114" t="s">
        <v>271</v>
      </c>
      <c r="K34" s="114"/>
      <c r="L34" s="114"/>
      <c r="M34" s="114"/>
      <c r="N34" s="114"/>
      <c r="O34" s="115"/>
    </row>
    <row r="35" spans="1:15" s="95" customFormat="1" ht="28.2" customHeight="1" thickBot="1" x14ac:dyDescent="0.35">
      <c r="A35" s="104" t="str">
        <f>'S07-DEJ'!F10</f>
        <v xml:space="preserve">Salade de patates douces à l'échalotte 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7"/>
    </row>
    <row r="36" spans="1:15" s="95" customFormat="1" ht="34.200000000000003" customHeight="1" x14ac:dyDescent="0.3">
      <c r="A36" s="105" t="str">
        <f>'S07-DEJ'!B14</f>
        <v>Brocolis à la crème* (lait) de  citronnelle , riz au bouillon de légumes et mixé de Poulet</v>
      </c>
      <c r="B36" s="118"/>
      <c r="C36" s="118" t="s">
        <v>271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9"/>
    </row>
    <row r="37" spans="1:15" s="95" customFormat="1" ht="28.2" customHeight="1" x14ac:dyDescent="0.3">
      <c r="A37" s="105" t="str">
        <f>'S07-DEJ'!C14</f>
        <v>Courges à la Violette, Pâtes* (blé) à l'estragon et mixé de Bœuf</v>
      </c>
      <c r="B37" s="120" t="s">
        <v>271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1"/>
    </row>
    <row r="38" spans="1:15" s="95" customFormat="1" ht="28.2" customHeight="1" x14ac:dyDescent="0.3">
      <c r="A38" s="105" t="str">
        <f>'S07-DEJ'!D14</f>
        <v>Epinards sauce Rouge, Boulgour* (blé) et mixé de Poisson du jour*</v>
      </c>
      <c r="B38" s="120" t="s">
        <v>271</v>
      </c>
      <c r="C38" s="120"/>
      <c r="D38" s="120" t="s">
        <v>271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1"/>
    </row>
    <row r="39" spans="1:15" s="95" customFormat="1" ht="28.2" customHeight="1" x14ac:dyDescent="0.3">
      <c r="A39" s="105" t="str">
        <f>'S07-DEJ'!E14</f>
        <v>Pot au feu (carotte,Poireaux) Pommes de terre au persil et mixé de poulet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1"/>
    </row>
    <row r="40" spans="1:15" s="95" customFormat="1" ht="28.2" customHeight="1" thickBot="1" x14ac:dyDescent="0.35">
      <c r="A40" s="104" t="str">
        <f>'S07-DEJ'!F14</f>
        <v>Fricassé de chou-fleurs, Blé* (blé) au thym et mixé de Poisson du jour*</v>
      </c>
      <c r="B40" s="122" t="s">
        <v>271</v>
      </c>
      <c r="C40" s="122"/>
      <c r="D40" s="122" t="s">
        <v>271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3"/>
    </row>
    <row r="41" spans="1:15" s="95" customFormat="1" x14ac:dyDescent="0.3">
      <c r="A41" s="105" t="str">
        <f>'S07-DEJ'!B15</f>
        <v xml:space="preserve">Compote Pomme Mangue 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3"/>
    </row>
    <row r="42" spans="1:15" s="95" customFormat="1" x14ac:dyDescent="0.3">
      <c r="A42" s="105" t="str">
        <f>'S07-DEJ'!C15</f>
        <v>Compote Pomme Betterave 4 épices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1"/>
    </row>
    <row r="43" spans="1:15" s="95" customFormat="1" x14ac:dyDescent="0.3">
      <c r="A43" s="105" t="str">
        <f>'S07-DEJ'!D15</f>
        <v>Compote Pomme Thym citron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1"/>
    </row>
    <row r="44" spans="1:15" s="95" customFormat="1" x14ac:dyDescent="0.3">
      <c r="A44" s="105" t="str">
        <f>'S07-DEJ'!E15</f>
        <v>Compte Pomme Clémentine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1"/>
    </row>
    <row r="45" spans="1:15" s="95" customFormat="1" ht="10.8" thickBot="1" x14ac:dyDescent="0.35">
      <c r="A45" s="105" t="str">
        <f>'S07-DEJ'!F15</f>
        <v>Compote Pomme Fenugrec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3"/>
    </row>
    <row r="46" spans="1:15" s="95" customFormat="1" x14ac:dyDescent="0.3">
      <c r="A46" s="110" t="str">
        <f>'S07-DEJ'!B17</f>
        <v>Mixé de Poulet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3"/>
    </row>
    <row r="47" spans="1:15" s="95" customFormat="1" x14ac:dyDescent="0.3">
      <c r="A47" s="111" t="str">
        <f>'S07-DEJ'!C17</f>
        <v>Mixé de Bœuf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1"/>
    </row>
    <row r="48" spans="1:15" s="95" customFormat="1" x14ac:dyDescent="0.3">
      <c r="A48" s="111" t="str">
        <f>'S07-DEJ'!D17</f>
        <v>Mixé de Poisson du jour*</v>
      </c>
      <c r="B48" s="120"/>
      <c r="C48" s="120"/>
      <c r="D48" s="120" t="s">
        <v>271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1"/>
    </row>
    <row r="49" spans="1:15" s="95" customFormat="1" x14ac:dyDescent="0.3">
      <c r="A49" s="111" t="str">
        <f>'S07-DEJ'!E17</f>
        <v>Mixé de Poulet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1"/>
    </row>
    <row r="50" spans="1:15" s="95" customFormat="1" ht="10.8" thickBot="1" x14ac:dyDescent="0.35">
      <c r="A50" s="105" t="str">
        <f>'S07-DEJ'!F17</f>
        <v>Mixé de Poisson du jour*</v>
      </c>
      <c r="B50" s="122"/>
      <c r="C50" s="122"/>
      <c r="D50" s="122" t="s">
        <v>271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3"/>
    </row>
    <row r="51" spans="1:15" s="95" customFormat="1" x14ac:dyDescent="0.3">
      <c r="A51" s="110" t="str">
        <f>'S07-DEJ'!B18</f>
        <v>Purée de Brocolis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3"/>
    </row>
    <row r="52" spans="1:15" s="95" customFormat="1" x14ac:dyDescent="0.3">
      <c r="A52" s="111" t="str">
        <f>'S07-DEJ'!C18</f>
        <v>Purée de Courges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1"/>
    </row>
    <row r="53" spans="1:15" s="95" customFormat="1" x14ac:dyDescent="0.3">
      <c r="A53" s="111" t="str">
        <f>'S07-DEJ'!D18</f>
        <v>Purée de Epinards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1"/>
    </row>
    <row r="54" spans="1:15" s="95" customFormat="1" x14ac:dyDescent="0.3">
      <c r="A54" s="111" t="str">
        <f>'S07-DEJ'!E18</f>
        <v>Purée de Carottes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95" customFormat="1" ht="10.8" thickBot="1" x14ac:dyDescent="0.35">
      <c r="A55" s="104" t="str">
        <f>'S07-DEJ'!F18</f>
        <v>Purée de Choux-fleurs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7"/>
    </row>
    <row r="56" spans="1:15" s="95" customFormat="1" x14ac:dyDescent="0.3">
      <c r="A56" s="105" t="s">
        <v>71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9"/>
    </row>
    <row r="57" spans="1:15" s="95" customFormat="1" ht="10.8" thickBot="1" x14ac:dyDescent="0.35">
      <c r="A57" s="104" t="s">
        <v>72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7"/>
    </row>
    <row r="58" spans="1:15" s="95" customFormat="1" ht="14.4" thickBot="1" x14ac:dyDescent="0.35">
      <c r="A58" s="133" t="str">
        <f>'S08-DEJ'!A2:F2</f>
        <v>Du 16 au 20 Février 2026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7"/>
    </row>
    <row r="59" spans="1:15" s="95" customFormat="1" ht="28.2" customHeight="1" x14ac:dyDescent="0.3">
      <c r="A59" s="105" t="str">
        <f>'S08-DEJ'!C10</f>
        <v>Soupe d'orzo (blé) et bouillon de légumes</v>
      </c>
      <c r="B59" s="118" t="s">
        <v>271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9"/>
    </row>
    <row r="60" spans="1:15" s="95" customFormat="1" x14ac:dyDescent="0.3">
      <c r="A60" s="105" t="str">
        <f>'S08-DEJ'!D10</f>
        <v xml:space="preserve">Velouté de légumes de saison 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5"/>
    </row>
    <row r="61" spans="1:15" s="95" customFormat="1" ht="28.2" customHeight="1" thickBot="1" x14ac:dyDescent="0.35">
      <c r="A61" s="104" t="str">
        <f>'S08-DEJ'!E10</f>
        <v xml:space="preserve">Velouté de céleris raves* (céleri) et betteraves ( Tapioca) </v>
      </c>
      <c r="B61" s="116"/>
      <c r="C61" s="116"/>
      <c r="D61" s="116"/>
      <c r="E61" s="116" t="s">
        <v>271</v>
      </c>
      <c r="F61" s="116"/>
      <c r="G61" s="116"/>
      <c r="H61" s="116"/>
      <c r="I61" s="116"/>
      <c r="J61" s="116"/>
      <c r="K61" s="116"/>
      <c r="L61" s="116"/>
      <c r="M61" s="116"/>
      <c r="N61" s="116"/>
      <c r="O61" s="117"/>
    </row>
    <row r="62" spans="1:15" s="95" customFormat="1" ht="28.2" customHeight="1" x14ac:dyDescent="0.3">
      <c r="A62" s="105" t="str">
        <f>'S08-DEJ'!B14</f>
        <v>Poireaux et topinambours à la crème* (Lait), Pâtes* (blé) au Fromage* (Lait),mixé de Poisson du jour*</v>
      </c>
      <c r="B62" s="118" t="s">
        <v>271</v>
      </c>
      <c r="C62" s="118" t="s">
        <v>271</v>
      </c>
      <c r="D62" s="118" t="s">
        <v>271</v>
      </c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9"/>
    </row>
    <row r="63" spans="1:15" s="95" customFormat="1" ht="25.2" customHeight="1" x14ac:dyDescent="0.3">
      <c r="A63" s="105" t="str">
        <f>'S08-DEJ'!C14</f>
        <v xml:space="preserve">Choux de Bruxelles braisés et champignons, riz à l'huile d'olive et mixé de veau 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1"/>
    </row>
    <row r="64" spans="1:15" s="95" customFormat="1" ht="20.399999999999999" x14ac:dyDescent="0.3">
      <c r="A64" s="105" t="str">
        <f>'S08-DEJ'!D14</f>
        <v xml:space="preserve">Courges à la crème* (lait), blé* (blé) façon pilaf et mixé de Poulet  </v>
      </c>
      <c r="B64" s="120" t="s">
        <v>271</v>
      </c>
      <c r="C64" s="120" t="s">
        <v>271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1"/>
    </row>
    <row r="65" spans="1:15" s="95" customFormat="1" ht="30.6" x14ac:dyDescent="0.3">
      <c r="A65" s="105" t="str">
        <f>'S08-DEJ'!E14</f>
        <v>Epinards au jus de coco et citron vert, Semoule* (blé)  à la cardamome et mixé de poisson du jour*</v>
      </c>
      <c r="B65" s="120" t="s">
        <v>271</v>
      </c>
      <c r="C65" s="120"/>
      <c r="D65" s="120" t="s">
        <v>271</v>
      </c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1"/>
    </row>
    <row r="66" spans="1:15" s="95" customFormat="1" ht="33" customHeight="1" thickBot="1" x14ac:dyDescent="0.35">
      <c r="A66" s="104" t="str">
        <f>'S08-DEJ'!F14</f>
        <v>Carottes au curry, patates douces en persillade et mixé de Poulet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7"/>
    </row>
    <row r="67" spans="1:15" s="95" customFormat="1" x14ac:dyDescent="0.3">
      <c r="A67" s="105" t="str">
        <f>'S08-DEJ'!B15</f>
        <v>Compote Pomme Poire carambole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3"/>
    </row>
    <row r="68" spans="1:15" s="95" customFormat="1" x14ac:dyDescent="0.3">
      <c r="A68" s="105" t="str">
        <f>'S08-DEJ'!C15</f>
        <v>Compote Pomme Kaki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1"/>
    </row>
    <row r="69" spans="1:15" s="95" customFormat="1" x14ac:dyDescent="0.3">
      <c r="A69" s="105" t="str">
        <f>'S08-DEJ'!D15</f>
        <v>Compote Pomme Kiwi gingembre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1"/>
    </row>
    <row r="70" spans="1:15" s="95" customFormat="1" x14ac:dyDescent="0.3">
      <c r="A70" s="105" t="str">
        <f>'S08-DEJ'!E15</f>
        <v xml:space="preserve">Compote Pomme Orange Carotte 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1"/>
    </row>
    <row r="71" spans="1:15" s="95" customFormat="1" ht="16.95" customHeight="1" thickBot="1" x14ac:dyDescent="0.35">
      <c r="A71" s="105" t="str">
        <f>'S08-DEJ'!F15</f>
        <v>Compote Pomme Ananas Vanille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95" customFormat="1" x14ac:dyDescent="0.3">
      <c r="A72" s="110" t="str">
        <f>'S08-DEJ'!B17</f>
        <v>Mixé de Poisson blanc *</v>
      </c>
      <c r="B72" s="112"/>
      <c r="C72" s="112"/>
      <c r="D72" s="112" t="s">
        <v>271</v>
      </c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3"/>
    </row>
    <row r="73" spans="1:15" s="95" customFormat="1" x14ac:dyDescent="0.3">
      <c r="A73" s="111" t="str">
        <f>'S08-DEJ'!C17</f>
        <v>Mixé de Veau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1"/>
    </row>
    <row r="74" spans="1:15" s="95" customFormat="1" x14ac:dyDescent="0.3">
      <c r="A74" s="111" t="str">
        <f>'S08-DEJ'!D17</f>
        <v>Mixé de Poulet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1"/>
    </row>
    <row r="75" spans="1:15" s="95" customFormat="1" x14ac:dyDescent="0.3">
      <c r="A75" s="111" t="str">
        <f>'S08-DEJ'!E17</f>
        <v>Mixé de Poisson du jour*</v>
      </c>
      <c r="B75" s="120"/>
      <c r="C75" s="120"/>
      <c r="D75" s="120" t="s">
        <v>271</v>
      </c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1"/>
    </row>
    <row r="76" spans="1:15" s="95" customFormat="1" ht="10.8" thickBot="1" x14ac:dyDescent="0.35">
      <c r="A76" s="104" t="str">
        <f>'S08-DEJ'!F17</f>
        <v>Mixé de Poulet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5" s="95" customFormat="1" x14ac:dyDescent="0.3">
      <c r="A77" s="105" t="str">
        <f>'S08-DEJ'!B18</f>
        <v xml:space="preserve">Purée de Blancs de Poireaux 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9"/>
    </row>
    <row r="78" spans="1:15" s="95" customFormat="1" x14ac:dyDescent="0.3">
      <c r="A78" s="105" t="str">
        <f>'S08-DEJ'!C18</f>
        <v>Purée de Brocolis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1"/>
    </row>
    <row r="79" spans="1:15" s="95" customFormat="1" x14ac:dyDescent="0.3">
      <c r="A79" s="105" t="str">
        <f>'S08-DEJ'!D18</f>
        <v>Purée de Courges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1"/>
    </row>
    <row r="80" spans="1:15" s="95" customFormat="1" x14ac:dyDescent="0.3">
      <c r="A80" s="105" t="str">
        <f>'S08-DEJ'!E18</f>
        <v>Purée d'Epinards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9"/>
    </row>
    <row r="81" spans="1:15" s="95" customFormat="1" ht="10.8" thickBot="1" x14ac:dyDescent="0.35">
      <c r="A81" s="105" t="str">
        <f>'S08-DEJ'!F18</f>
        <v>Purée de Carottes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3"/>
    </row>
    <row r="82" spans="1:15" s="95" customFormat="1" x14ac:dyDescent="0.3">
      <c r="A82" s="103" t="s">
        <v>71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3"/>
    </row>
    <row r="83" spans="1:15" s="95" customFormat="1" ht="10.8" thickBot="1" x14ac:dyDescent="0.35">
      <c r="A83" s="104" t="s">
        <v>72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7"/>
    </row>
    <row r="84" spans="1:15" s="95" customFormat="1" ht="14.4" thickBot="1" x14ac:dyDescent="0.35">
      <c r="A84" s="133" t="str">
        <f>'S09-DEJ'!A2:F2</f>
        <v>Du 23 au 27 Février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7"/>
    </row>
    <row r="85" spans="1:15" s="95" customFormat="1" ht="19.95" customHeight="1" x14ac:dyDescent="0.3">
      <c r="A85" s="105" t="str">
        <f>'S09-DEJ'!C10</f>
        <v>Cremeux de maïs* (Lait)</v>
      </c>
      <c r="B85" s="118"/>
      <c r="C85" s="118" t="s">
        <v>271</v>
      </c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9"/>
    </row>
    <row r="86" spans="1:15" s="95" customFormat="1" ht="10.8" thickBot="1" x14ac:dyDescent="0.35">
      <c r="A86" s="104" t="str">
        <f>'S09-DEJ'!D10</f>
        <v>Salade de Choux chinois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7"/>
    </row>
    <row r="87" spans="1:15" s="95" customFormat="1" ht="21" thickBot="1" x14ac:dyDescent="0.35">
      <c r="A87" s="104" t="str">
        <f>'S09-DEJ'!F10</f>
        <v>Cake* (lait,oeuf,blé) aux champignons et emmental</v>
      </c>
      <c r="B87" s="116" t="s">
        <v>271</v>
      </c>
      <c r="C87" s="116" t="s">
        <v>271</v>
      </c>
      <c r="D87" s="116"/>
      <c r="E87" s="116"/>
      <c r="F87" s="116"/>
      <c r="G87" s="116"/>
      <c r="H87" s="116"/>
      <c r="I87" s="116"/>
      <c r="J87" s="116" t="s">
        <v>271</v>
      </c>
      <c r="K87" s="116"/>
      <c r="L87" s="116"/>
      <c r="M87" s="116"/>
      <c r="N87" s="116"/>
      <c r="O87" s="117"/>
    </row>
    <row r="88" spans="1:15" s="95" customFormat="1" ht="31.2" customHeight="1" x14ac:dyDescent="0.3">
      <c r="A88" s="105" t="str">
        <f>'S09-DEJ'!B14</f>
        <v>Pack choï braisé, Nouille de riz façon Bo-Bun ( menthe,coriandre,citron vert) mixé de Poulet</v>
      </c>
      <c r="B88" s="118"/>
      <c r="C88" s="118"/>
      <c r="D88" s="118"/>
      <c r="E88" s="118"/>
      <c r="F88" s="118"/>
      <c r="G88" s="118"/>
      <c r="H88" s="118"/>
      <c r="I88" s="118" t="s">
        <v>277</v>
      </c>
      <c r="J88" s="118"/>
      <c r="K88" s="118"/>
      <c r="L88" s="118"/>
      <c r="M88" s="118"/>
      <c r="N88" s="118"/>
      <c r="O88" s="119" t="s">
        <v>277</v>
      </c>
    </row>
    <row r="89" spans="1:15" s="95" customFormat="1" ht="20.399999999999999" x14ac:dyDescent="0.3">
      <c r="A89" s="105" t="str">
        <f>'S09-DEJ'!C14</f>
        <v xml:space="preserve">Poireaux à l'ail noir, Pommes de terre à la citronnelle et mixé  Poisson du jour* </v>
      </c>
      <c r="B89" s="120"/>
      <c r="C89" s="120"/>
      <c r="D89" s="120" t="s">
        <v>271</v>
      </c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1"/>
    </row>
    <row r="90" spans="1:15" s="95" customFormat="1" ht="20.399999999999999" x14ac:dyDescent="0.3">
      <c r="A90" s="105" t="str">
        <f>'S09-DEJ'!D14</f>
        <v>Courges fondantes, Polenta crémeuse* (lait) et  mixé de Bœuf</v>
      </c>
      <c r="B90" s="120"/>
      <c r="C90" s="120" t="s">
        <v>271</v>
      </c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1"/>
    </row>
    <row r="91" spans="1:15" s="95" customFormat="1" ht="20.399999999999999" x14ac:dyDescent="0.3">
      <c r="A91" s="105" t="str">
        <f>'S09-DEJ'!E14</f>
        <v xml:space="preserve">Epinards au jus de coco, riz aux 4 épices et mixé de Poisson du jour* </v>
      </c>
      <c r="B91" s="120"/>
      <c r="C91" s="120"/>
      <c r="D91" s="120" t="s">
        <v>271</v>
      </c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1"/>
    </row>
    <row r="92" spans="1:15" s="95" customFormat="1" ht="21" thickBot="1" x14ac:dyDescent="0.35">
      <c r="A92" s="104" t="str">
        <f>'S09-DEJ'!F14</f>
        <v>Carottes à la coriandre et cumin, Quinoa à la crème* (lait) et mixé de poulet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7"/>
    </row>
    <row r="93" spans="1:15" s="95" customFormat="1" x14ac:dyDescent="0.3">
      <c r="A93" s="105" t="str">
        <f>'S09-DEJ'!B15</f>
        <v>Compote Pomme rooibos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s="95" customFormat="1" x14ac:dyDescent="0.3">
      <c r="A94" s="105" t="str">
        <f>'S09-DEJ'!C15</f>
        <v>Compote Pomme Fleur d'oranger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1"/>
    </row>
    <row r="95" spans="1:15" s="95" customFormat="1" x14ac:dyDescent="0.3">
      <c r="A95" s="105" t="str">
        <f>'S09-DEJ'!D15</f>
        <v>Compote Pomme Grenade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1"/>
    </row>
    <row r="96" spans="1:15" s="95" customFormat="1" x14ac:dyDescent="0.3">
      <c r="A96" s="105" t="str">
        <f>'S09-DEJ'!E15</f>
        <v>Compote Pomme Banane Anis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1"/>
    </row>
    <row r="97" spans="1:15" s="95" customFormat="1" ht="10.8" thickBot="1" x14ac:dyDescent="0.35">
      <c r="A97" s="104" t="str">
        <f>'S09-DEJ'!F15</f>
        <v>Compote Pomme Datte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3"/>
    </row>
    <row r="98" spans="1:15" s="95" customFormat="1" x14ac:dyDescent="0.3">
      <c r="A98" s="105" t="str">
        <f>'S09-DEJ'!B17</f>
        <v>Mixé de Poulet</v>
      </c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3"/>
    </row>
    <row r="99" spans="1:15" s="95" customFormat="1" x14ac:dyDescent="0.3">
      <c r="A99" s="105" t="str">
        <f>'S09-DEJ'!C17</f>
        <v>Mixé de Poisson blanc *</v>
      </c>
      <c r="B99" s="120"/>
      <c r="C99" s="120"/>
      <c r="D99" s="120" t="s">
        <v>271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1"/>
    </row>
    <row r="100" spans="1:15" s="95" customFormat="1" x14ac:dyDescent="0.3">
      <c r="A100" s="105" t="str">
        <f>'S09-DEJ'!D17</f>
        <v>Mixé de Bœuf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1"/>
    </row>
    <row r="101" spans="1:15" s="95" customFormat="1" x14ac:dyDescent="0.3">
      <c r="A101" s="105" t="str">
        <f>'S09-DEJ'!E17</f>
        <v>Mixé de Poisson blanc *</v>
      </c>
      <c r="B101" s="120"/>
      <c r="C101" s="120"/>
      <c r="D101" s="120" t="s">
        <v>271</v>
      </c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1"/>
    </row>
    <row r="102" spans="1:15" s="95" customFormat="1" ht="10.8" thickBot="1" x14ac:dyDescent="0.35">
      <c r="A102" s="105" t="str">
        <f>'S09-DEJ'!F17</f>
        <v>Mixé de Poulet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3"/>
    </row>
    <row r="103" spans="1:15" s="95" customFormat="1" x14ac:dyDescent="0.3">
      <c r="A103" s="110" t="str">
        <f>'S09-DEJ'!B18</f>
        <v>Purée de Betteraves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3"/>
    </row>
    <row r="104" spans="1:15" s="95" customFormat="1" x14ac:dyDescent="0.3">
      <c r="A104" s="111" t="str">
        <f>'S09-DEJ'!C18</f>
        <v>Purée de Choux-fleurs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1"/>
    </row>
    <row r="105" spans="1:15" s="95" customFormat="1" x14ac:dyDescent="0.3">
      <c r="A105" s="111" t="str">
        <f>'S09-DEJ'!D18</f>
        <v>Purée de Courges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1"/>
    </row>
    <row r="106" spans="1:15" s="95" customFormat="1" x14ac:dyDescent="0.3">
      <c r="A106" s="111" t="str">
        <f>'S09-DEJ'!E18</f>
        <v>Purée d'épinards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9"/>
    </row>
    <row r="107" spans="1:15" s="95" customFormat="1" ht="10.8" thickBot="1" x14ac:dyDescent="0.35">
      <c r="A107" s="104" t="str">
        <f>'S09-DEJ'!F18</f>
        <v>Purée de Carottes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7"/>
    </row>
    <row r="108" spans="1:15" s="95" customFormat="1" x14ac:dyDescent="0.3">
      <c r="A108" s="105" t="s">
        <v>71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9"/>
    </row>
    <row r="109" spans="1:15" s="95" customFormat="1" ht="10.8" thickBot="1" x14ac:dyDescent="0.35">
      <c r="A109" s="104" t="s">
        <v>72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7"/>
    </row>
    <row r="110" spans="1:15" ht="13.8" x14ac:dyDescent="0.2">
      <c r="A110" s="124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</row>
    <row r="111" spans="1:15" x14ac:dyDescent="0.2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</row>
    <row r="112" spans="1:15" x14ac:dyDescent="0.2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</row>
    <row r="113" spans="1:15" x14ac:dyDescent="0.2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</row>
    <row r="114" spans="1:15" x14ac:dyDescent="0.2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</row>
    <row r="115" spans="1:15" x14ac:dyDescent="0.2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</row>
    <row r="116" spans="1:15" x14ac:dyDescent="0.2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</row>
    <row r="117" spans="1:15" x14ac:dyDescent="0.2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</row>
    <row r="118" spans="1:15" x14ac:dyDescent="0.2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</row>
    <row r="119" spans="1:15" x14ac:dyDescent="0.2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</row>
    <row r="120" spans="1:15" x14ac:dyDescent="0.2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</row>
    <row r="121" spans="1:15" x14ac:dyDescent="0.2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</row>
    <row r="122" spans="1:15" x14ac:dyDescent="0.2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</row>
    <row r="123" spans="1:15" x14ac:dyDescent="0.2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</row>
    <row r="124" spans="1:15" x14ac:dyDescent="0.2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</row>
    <row r="125" spans="1:15" x14ac:dyDescent="0.2">
      <c r="A125" s="125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</row>
    <row r="126" spans="1:15" x14ac:dyDescent="0.2">
      <c r="A126" s="125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</row>
    <row r="127" spans="1:15" x14ac:dyDescent="0.2">
      <c r="A127" s="125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</row>
    <row r="128" spans="1:15" x14ac:dyDescent="0.2">
      <c r="A128" s="125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</row>
    <row r="129" spans="1:15" x14ac:dyDescent="0.2">
      <c r="A129" s="125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</row>
    <row r="130" spans="1:15" x14ac:dyDescent="0.2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</row>
    <row r="131" spans="1:15" x14ac:dyDescent="0.2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</row>
    <row r="132" spans="1:15" x14ac:dyDescent="0.2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</row>
    <row r="133" spans="1:15" x14ac:dyDescent="0.2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</row>
    <row r="134" spans="1:15" x14ac:dyDescent="0.2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</row>
    <row r="135" spans="1:15" x14ac:dyDescent="0.2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</row>
  </sheetData>
  <mergeCells count="1">
    <mergeCell ref="B1:O1"/>
  </mergeCells>
  <pageMargins left="0" right="0" top="0" bottom="0" header="0" footer="0"/>
  <pageSetup paperSize="9" fitToHeight="0" orientation="landscape" r:id="rId1"/>
  <rowBreaks count="3" manualBreakCount="3">
    <brk id="31" max="16383" man="1"/>
    <brk id="57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2EC-4166-4E75-8F42-217D4AE54E17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173" t="s">
        <v>33</v>
      </c>
      <c r="B1" s="173"/>
      <c r="C1" s="173"/>
      <c r="D1" s="173"/>
      <c r="E1" s="173"/>
      <c r="F1" s="173"/>
    </row>
    <row r="2" spans="1:7" ht="24" x14ac:dyDescent="0.3">
      <c r="A2" s="173" t="s">
        <v>34</v>
      </c>
      <c r="B2" s="173"/>
      <c r="C2" s="173"/>
      <c r="D2" s="173"/>
      <c r="E2" s="173"/>
      <c r="F2" s="173"/>
    </row>
    <row r="3" spans="1:7" ht="17.399999999999999" x14ac:dyDescent="0.3">
      <c r="A3" s="174" t="s">
        <v>35</v>
      </c>
      <c r="B3" s="174"/>
      <c r="C3" s="174"/>
      <c r="D3" s="174"/>
      <c r="E3" s="174"/>
      <c r="F3" s="174"/>
    </row>
    <row r="4" spans="1:7" ht="15" thickBot="1" x14ac:dyDescent="0.35"/>
    <row r="5" spans="1:7" ht="17.7" customHeight="1" x14ac:dyDescent="0.3">
      <c r="A5" s="175" t="s">
        <v>3</v>
      </c>
      <c r="B5" s="176"/>
      <c r="C5" s="176"/>
      <c r="D5" s="176"/>
      <c r="E5" s="176"/>
      <c r="F5" s="177"/>
    </row>
    <row r="6" spans="1:7" ht="15" thickBot="1" x14ac:dyDescent="0.35">
      <c r="A6" s="178"/>
      <c r="B6" s="179"/>
      <c r="C6" s="179"/>
      <c r="D6" s="179"/>
      <c r="E6" s="179"/>
      <c r="F6" s="180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187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187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187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187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187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187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187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187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187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187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187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181" t="s">
        <v>27</v>
      </c>
      <c r="E25" s="183" t="s">
        <v>28</v>
      </c>
      <c r="F25" s="184" t="s">
        <v>29</v>
      </c>
    </row>
    <row r="26" spans="1:7" x14ac:dyDescent="0.3">
      <c r="A26" s="55"/>
      <c r="B26" s="58" t="s">
        <v>30</v>
      </c>
      <c r="C26" s="56"/>
      <c r="D26" s="182"/>
      <c r="E26" s="183"/>
      <c r="F26" s="185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07A5-A8C4-442E-BA9E-B6A575EC698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3" t="s">
        <v>0</v>
      </c>
      <c r="B1" s="173"/>
      <c r="C1" s="173"/>
      <c r="D1" s="173"/>
      <c r="E1" s="173"/>
      <c r="F1" s="173"/>
    </row>
    <row r="2" spans="1:6" ht="24" x14ac:dyDescent="0.3">
      <c r="A2" s="173" t="s">
        <v>34</v>
      </c>
      <c r="B2" s="173"/>
      <c r="C2" s="173"/>
      <c r="D2" s="173"/>
      <c r="E2" s="173"/>
      <c r="F2" s="173"/>
    </row>
    <row r="3" spans="1:6" ht="17.399999999999999" x14ac:dyDescent="0.3">
      <c r="A3" s="174" t="s">
        <v>35</v>
      </c>
      <c r="B3" s="174"/>
      <c r="C3" s="174"/>
      <c r="D3" s="174"/>
      <c r="E3" s="174"/>
      <c r="F3" s="174"/>
    </row>
    <row r="4" spans="1:6" ht="15" thickBot="1" x14ac:dyDescent="0.35"/>
    <row r="5" spans="1:6" ht="17.7" customHeight="1" x14ac:dyDescent="0.3">
      <c r="A5" s="175" t="s">
        <v>3</v>
      </c>
      <c r="B5" s="176"/>
      <c r="C5" s="176"/>
      <c r="D5" s="176"/>
      <c r="E5" s="176"/>
      <c r="F5" s="177"/>
    </row>
    <row r="6" spans="1:6" ht="15" thickBot="1" x14ac:dyDescent="0.35">
      <c r="A6" s="178"/>
      <c r="B6" s="179"/>
      <c r="C6" s="179"/>
      <c r="D6" s="179"/>
      <c r="E6" s="179"/>
      <c r="F6" s="18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86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186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186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186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186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186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81" t="s">
        <v>27</v>
      </c>
      <c r="E19" s="183" t="s">
        <v>28</v>
      </c>
      <c r="F19" s="184" t="s">
        <v>29</v>
      </c>
    </row>
    <row r="20" spans="1:6" x14ac:dyDescent="0.3">
      <c r="A20" s="55"/>
      <c r="B20" s="58" t="s">
        <v>30</v>
      </c>
      <c r="C20" s="56"/>
      <c r="D20" s="182"/>
      <c r="E20" s="183"/>
      <c r="F20" s="185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AA9-9053-4BE7-85BF-0CEB9BB015E9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3" t="s">
        <v>33</v>
      </c>
      <c r="B1" s="173"/>
      <c r="C1" s="173"/>
      <c r="D1" s="173"/>
      <c r="E1" s="173"/>
      <c r="F1" s="173"/>
    </row>
    <row r="2" spans="1:6" ht="24" x14ac:dyDescent="0.3">
      <c r="A2" s="173" t="s">
        <v>83</v>
      </c>
      <c r="B2" s="173"/>
      <c r="C2" s="173"/>
      <c r="D2" s="173"/>
      <c r="E2" s="173"/>
      <c r="F2" s="173"/>
    </row>
    <row r="3" spans="1:6" ht="17.399999999999999" x14ac:dyDescent="0.3">
      <c r="A3" s="174" t="s">
        <v>84</v>
      </c>
      <c r="B3" s="174"/>
      <c r="C3" s="174"/>
      <c r="D3" s="174"/>
      <c r="E3" s="174"/>
      <c r="F3" s="174"/>
    </row>
    <row r="4" spans="1:6" ht="15" thickBot="1" x14ac:dyDescent="0.35"/>
    <row r="5" spans="1:6" ht="17.7" customHeight="1" x14ac:dyDescent="0.3">
      <c r="A5" s="175" t="s">
        <v>3</v>
      </c>
      <c r="B5" s="176"/>
      <c r="C5" s="176"/>
      <c r="D5" s="176"/>
      <c r="E5" s="176"/>
      <c r="F5" s="177"/>
    </row>
    <row r="6" spans="1:6" ht="15" thickBot="1" x14ac:dyDescent="0.35">
      <c r="A6" s="178"/>
      <c r="B6" s="179"/>
      <c r="C6" s="179"/>
      <c r="D6" s="179"/>
      <c r="E6" s="179"/>
      <c r="F6" s="18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87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187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187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187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187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187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187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189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189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189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189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81" t="s">
        <v>27</v>
      </c>
      <c r="E25" s="183" t="s">
        <v>28</v>
      </c>
      <c r="F25" s="188" t="s">
        <v>29</v>
      </c>
    </row>
    <row r="26" spans="1:6" x14ac:dyDescent="0.3">
      <c r="A26" s="55"/>
      <c r="B26" s="58" t="s">
        <v>30</v>
      </c>
      <c r="C26" s="56"/>
      <c r="D26" s="182"/>
      <c r="E26" s="183"/>
      <c r="F26" s="18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4A00-58BA-4F63-9105-0D45B8F471C3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3" t="s">
        <v>0</v>
      </c>
      <c r="B1" s="173"/>
      <c r="C1" s="173"/>
      <c r="D1" s="173"/>
      <c r="E1" s="173"/>
      <c r="F1" s="173"/>
    </row>
    <row r="2" spans="1:6" ht="24" x14ac:dyDescent="0.3">
      <c r="A2" s="173" t="s">
        <v>83</v>
      </c>
      <c r="B2" s="173"/>
      <c r="C2" s="173"/>
      <c r="D2" s="173"/>
      <c r="E2" s="173"/>
      <c r="F2" s="173"/>
    </row>
    <row r="3" spans="1:6" ht="17.399999999999999" x14ac:dyDescent="0.3">
      <c r="A3" s="174" t="str">
        <f>'S39 DEJ'!A3:F3</f>
        <v>Découverte du Melon Canari</v>
      </c>
      <c r="B3" s="174"/>
      <c r="C3" s="174"/>
      <c r="D3" s="174"/>
      <c r="E3" s="174"/>
      <c r="F3" s="174"/>
    </row>
    <row r="4" spans="1:6" ht="15" thickBot="1" x14ac:dyDescent="0.35"/>
    <row r="5" spans="1:6" ht="17.7" customHeight="1" x14ac:dyDescent="0.3">
      <c r="A5" s="175" t="s">
        <v>3</v>
      </c>
      <c r="B5" s="176"/>
      <c r="C5" s="176"/>
      <c r="D5" s="176"/>
      <c r="E5" s="176"/>
      <c r="F5" s="177"/>
    </row>
    <row r="6" spans="1:6" ht="15" thickBot="1" x14ac:dyDescent="0.35">
      <c r="A6" s="178"/>
      <c r="B6" s="179"/>
      <c r="C6" s="179"/>
      <c r="D6" s="179"/>
      <c r="E6" s="179"/>
      <c r="F6" s="18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86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186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186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186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186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186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81" t="s">
        <v>27</v>
      </c>
      <c r="E19" s="183" t="s">
        <v>28</v>
      </c>
      <c r="F19" s="188" t="s">
        <v>29</v>
      </c>
    </row>
    <row r="20" spans="1:6" x14ac:dyDescent="0.3">
      <c r="A20" s="55"/>
      <c r="B20" s="58" t="s">
        <v>30</v>
      </c>
      <c r="C20" s="56"/>
      <c r="D20" s="182"/>
      <c r="E20" s="183"/>
      <c r="F20" s="18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C71-0D2E-4599-9337-67920B4CEDBC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3" t="s">
        <v>33</v>
      </c>
      <c r="B1" s="173"/>
      <c r="C1" s="173"/>
      <c r="D1" s="173"/>
      <c r="E1" s="173"/>
      <c r="F1" s="173"/>
    </row>
    <row r="2" spans="1:6" ht="24" x14ac:dyDescent="0.3">
      <c r="A2" s="173" t="s">
        <v>113</v>
      </c>
      <c r="B2" s="173"/>
      <c r="C2" s="173"/>
      <c r="D2" s="173"/>
      <c r="E2" s="173"/>
      <c r="F2" s="173"/>
    </row>
    <row r="3" spans="1:6" ht="17.399999999999999" x14ac:dyDescent="0.3">
      <c r="A3" s="174" t="s">
        <v>114</v>
      </c>
      <c r="B3" s="174"/>
      <c r="C3" s="174"/>
      <c r="D3" s="174"/>
      <c r="E3" s="174"/>
      <c r="F3" s="174"/>
    </row>
    <row r="4" spans="1:6" ht="18" thickBot="1" x14ac:dyDescent="0.35">
      <c r="A4" s="174"/>
      <c r="B4" s="174"/>
      <c r="C4" s="174"/>
      <c r="D4" s="174"/>
      <c r="E4" s="174"/>
      <c r="F4" s="174"/>
    </row>
    <row r="5" spans="1:6" ht="17.7" customHeight="1" x14ac:dyDescent="0.3">
      <c r="A5" s="175" t="s">
        <v>3</v>
      </c>
      <c r="B5" s="176"/>
      <c r="C5" s="176"/>
      <c r="D5" s="176"/>
      <c r="E5" s="176"/>
      <c r="F5" s="177"/>
    </row>
    <row r="6" spans="1:6" ht="15" thickBot="1" x14ac:dyDescent="0.35">
      <c r="A6" s="178"/>
      <c r="B6" s="179"/>
      <c r="C6" s="179"/>
      <c r="D6" s="179"/>
      <c r="E6" s="179"/>
      <c r="F6" s="18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87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187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187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187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187" t="s">
        <v>50</v>
      </c>
      <c r="B15" s="49" t="str">
        <f>B11</f>
        <v>Courge spaghetti et semoule aux poivrons et sauté de veau</v>
      </c>
      <c r="C15" s="49" t="str">
        <f>C11</f>
        <v>Courgettes patate douce et filet de saumon</v>
      </c>
      <c r="D15" s="69" t="str">
        <f>D11</f>
        <v>Carottes au curry pommes de terre et poulet tandoori</v>
      </c>
      <c r="E15" s="49" t="str">
        <f>E11</f>
        <v>Légumes d'été pâtes à la cardamome et filet de bœuf</v>
      </c>
      <c r="F15" s="69" t="str">
        <f>F11</f>
        <v>Potiron boulgour et dos de Cabillaud</v>
      </c>
    </row>
    <row r="16" spans="1:6" ht="13.5" customHeight="1" x14ac:dyDescent="0.3">
      <c r="A16" s="187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187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189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189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189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189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81" t="s">
        <v>27</v>
      </c>
      <c r="E25" s="183" t="s">
        <v>28</v>
      </c>
      <c r="F25" s="188" t="s">
        <v>29</v>
      </c>
    </row>
    <row r="26" spans="1:6" x14ac:dyDescent="0.3">
      <c r="A26" s="55"/>
      <c r="B26" s="58" t="s">
        <v>30</v>
      </c>
      <c r="C26" s="56"/>
      <c r="D26" s="182"/>
      <c r="E26" s="183"/>
      <c r="F26" s="18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:F1"/>
    <mergeCell ref="A2:F2"/>
    <mergeCell ref="A3:F3"/>
    <mergeCell ref="A5:F6"/>
    <mergeCell ref="A10:A13"/>
    <mergeCell ref="A19:A22"/>
    <mergeCell ref="D25:D26"/>
    <mergeCell ref="E25:E26"/>
    <mergeCell ref="F25:F26"/>
    <mergeCell ref="A4:F4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33E3-AF40-4F8F-A57B-2D035EFFB917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3" t="s">
        <v>0</v>
      </c>
      <c r="B1" s="173"/>
      <c r="C1" s="173"/>
      <c r="D1" s="173"/>
      <c r="E1" s="173"/>
      <c r="F1" s="173"/>
    </row>
    <row r="2" spans="1:6" ht="24" x14ac:dyDescent="0.3">
      <c r="A2" s="173" t="str">
        <f>'S40 DEJ'!A2:F2</f>
        <v>Du 28 septembre au 2 octobre 2020</v>
      </c>
      <c r="B2" s="173"/>
      <c r="C2" s="173"/>
      <c r="D2" s="173"/>
      <c r="E2" s="173"/>
      <c r="F2" s="173"/>
    </row>
    <row r="3" spans="1:6" ht="17.399999999999999" x14ac:dyDescent="0.3">
      <c r="A3" s="174" t="str">
        <f>'S40 DEJ'!A3:F3</f>
        <v>Découverte de la Patate Douce</v>
      </c>
      <c r="B3" s="174"/>
      <c r="C3" s="174"/>
      <c r="D3" s="174"/>
      <c r="E3" s="174"/>
      <c r="F3" s="174"/>
    </row>
    <row r="4" spans="1:6" ht="15" thickBot="1" x14ac:dyDescent="0.35"/>
    <row r="5" spans="1:6" ht="17.7" customHeight="1" x14ac:dyDescent="0.3">
      <c r="A5" s="175" t="s">
        <v>3</v>
      </c>
      <c r="B5" s="176"/>
      <c r="C5" s="176"/>
      <c r="D5" s="176"/>
      <c r="E5" s="176"/>
      <c r="F5" s="177"/>
    </row>
    <row r="6" spans="1:6" ht="15" thickBot="1" x14ac:dyDescent="0.35">
      <c r="A6" s="178"/>
      <c r="B6" s="179"/>
      <c r="C6" s="179"/>
      <c r="D6" s="179"/>
      <c r="E6" s="179"/>
      <c r="F6" s="18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86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186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186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186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186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186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81" t="s">
        <v>27</v>
      </c>
      <c r="E19" s="183" t="s">
        <v>28</v>
      </c>
      <c r="F19" s="188" t="s">
        <v>29</v>
      </c>
    </row>
    <row r="20" spans="1:6" x14ac:dyDescent="0.3">
      <c r="A20" s="55"/>
      <c r="B20" s="58" t="s">
        <v>30</v>
      </c>
      <c r="C20" s="56"/>
      <c r="D20" s="182"/>
      <c r="E20" s="183"/>
      <c r="F20" s="18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4A6F-4F2F-47DE-B3F7-BF7C7431817F}">
  <dimension ref="A1:L30"/>
  <sheetViews>
    <sheetView view="pageBreakPreview" zoomScale="98" zoomScaleNormal="85" zoomScaleSheetLayoutView="98" workbookViewId="0">
      <selection activeCell="E28" sqref="E28"/>
    </sheetView>
  </sheetViews>
  <sheetFormatPr baseColWidth="10" defaultColWidth="11.44140625" defaultRowHeight="14.4" x14ac:dyDescent="0.3"/>
  <cols>
    <col min="1" max="1" width="16.6640625" style="8" customWidth="1"/>
    <col min="2" max="6" width="26.33203125" customWidth="1"/>
  </cols>
  <sheetData>
    <row r="1" spans="1:6" ht="24" x14ac:dyDescent="0.3">
      <c r="A1" s="173" t="s">
        <v>33</v>
      </c>
      <c r="B1" s="173"/>
      <c r="C1" s="173"/>
      <c r="D1" s="173"/>
      <c r="E1" s="173"/>
      <c r="F1" s="173"/>
    </row>
    <row r="2" spans="1:6" ht="24" x14ac:dyDescent="0.3">
      <c r="A2" s="173" t="s">
        <v>133</v>
      </c>
      <c r="B2" s="173"/>
      <c r="C2" s="173"/>
      <c r="D2" s="173"/>
      <c r="E2" s="173"/>
      <c r="F2" s="173"/>
    </row>
    <row r="3" spans="1:6" ht="17.399999999999999" x14ac:dyDescent="0.3">
      <c r="A3" s="174" t="s">
        <v>134</v>
      </c>
      <c r="B3" s="174"/>
      <c r="C3" s="174"/>
      <c r="D3" s="174"/>
      <c r="E3" s="174"/>
      <c r="F3" s="174"/>
    </row>
    <row r="4" spans="1:6" ht="17.399999999999999" x14ac:dyDescent="0.3">
      <c r="A4" s="174"/>
      <c r="B4" s="174"/>
      <c r="C4" s="174"/>
      <c r="D4" s="174"/>
      <c r="E4" s="174"/>
      <c r="F4" s="174"/>
    </row>
    <row r="5" spans="1:6" ht="17.7" customHeight="1" x14ac:dyDescent="0.3">
      <c r="A5" s="174"/>
      <c r="B5" s="174"/>
      <c r="C5" s="174"/>
      <c r="D5" s="174"/>
      <c r="E5" s="174"/>
      <c r="F5" s="174"/>
    </row>
    <row r="6" spans="1:6" ht="16.2" customHeight="1" x14ac:dyDescent="0.3">
      <c r="A6" s="174"/>
      <c r="B6" s="174"/>
      <c r="C6" s="174"/>
      <c r="D6" s="174"/>
      <c r="E6" s="174"/>
      <c r="F6" s="17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" x14ac:dyDescent="0.3">
      <c r="B8" s="1" t="s">
        <v>4</v>
      </c>
      <c r="C8" s="1" t="s">
        <v>5</v>
      </c>
      <c r="D8" s="1" t="s">
        <v>6</v>
      </c>
      <c r="E8" s="1" t="s">
        <v>7</v>
      </c>
      <c r="F8" s="94" t="s">
        <v>8</v>
      </c>
    </row>
    <row r="9" spans="1:6" ht="8.25" customHeight="1" thickBot="1" x14ac:dyDescent="0.35"/>
    <row r="10" spans="1:6" ht="45" customHeight="1" x14ac:dyDescent="0.3">
      <c r="A10" s="189" t="s">
        <v>36</v>
      </c>
      <c r="B10" s="38"/>
      <c r="C10" s="141" t="s">
        <v>135</v>
      </c>
      <c r="D10" s="163" t="s">
        <v>136</v>
      </c>
      <c r="E10" s="135" t="s">
        <v>137</v>
      </c>
      <c r="F10" s="135"/>
    </row>
    <row r="11" spans="1:6" ht="61.5" customHeight="1" x14ac:dyDescent="0.3">
      <c r="A11" s="189"/>
      <c r="B11" s="36" t="s">
        <v>138</v>
      </c>
      <c r="C11" s="171" t="s">
        <v>272</v>
      </c>
      <c r="D11" s="172" t="s">
        <v>273</v>
      </c>
      <c r="E11" s="51" t="s">
        <v>140</v>
      </c>
      <c r="F11" s="162" t="s">
        <v>141</v>
      </c>
    </row>
    <row r="12" spans="1:6" ht="30.75" customHeight="1" thickBot="1" x14ac:dyDescent="0.35">
      <c r="B12" s="85" t="s">
        <v>142</v>
      </c>
      <c r="C12" s="85" t="s">
        <v>143</v>
      </c>
      <c r="D12" s="60" t="s">
        <v>144</v>
      </c>
      <c r="E12" s="5" t="s">
        <v>145</v>
      </c>
      <c r="F12" s="5" t="s">
        <v>146</v>
      </c>
    </row>
    <row r="13" spans="1:6" ht="15" thickBot="1" x14ac:dyDescent="0.35">
      <c r="A13" s="132"/>
      <c r="B13" s="92"/>
      <c r="C13" s="92"/>
      <c r="D13" s="92"/>
      <c r="E13" s="92"/>
      <c r="F13" s="92"/>
    </row>
    <row r="14" spans="1:6" ht="62.25" customHeight="1" x14ac:dyDescent="0.3">
      <c r="A14" s="189" t="s">
        <v>50</v>
      </c>
      <c r="B14" s="38" t="s">
        <v>147</v>
      </c>
      <c r="C14" s="38" t="s">
        <v>274</v>
      </c>
      <c r="D14" s="164" t="s">
        <v>139</v>
      </c>
      <c r="E14" s="38" t="s">
        <v>148</v>
      </c>
      <c r="F14" s="61" t="s">
        <v>149</v>
      </c>
    </row>
    <row r="15" spans="1:6" ht="37.5" customHeight="1" x14ac:dyDescent="0.3">
      <c r="A15" s="189"/>
      <c r="B15" s="85" t="s">
        <v>142</v>
      </c>
      <c r="C15" s="85" t="str">
        <f>C12</f>
        <v>Compote Pomme Clémentine</v>
      </c>
      <c r="D15" s="85" t="s">
        <v>144</v>
      </c>
      <c r="E15" s="85" t="s">
        <v>145</v>
      </c>
      <c r="F15" s="60" t="s">
        <v>150</v>
      </c>
    </row>
    <row r="16" spans="1:6" ht="14.25" customHeight="1" x14ac:dyDescent="0.3">
      <c r="A16" s="132"/>
      <c r="B16" s="92"/>
      <c r="C16" s="92"/>
      <c r="D16" s="92"/>
      <c r="E16" s="92"/>
      <c r="F16" s="92"/>
    </row>
    <row r="17" spans="1:12" ht="20.25" customHeight="1" x14ac:dyDescent="0.3">
      <c r="A17" s="189" t="s">
        <v>60</v>
      </c>
      <c r="B17" s="154" t="s">
        <v>151</v>
      </c>
      <c r="C17" s="38" t="s">
        <v>99</v>
      </c>
      <c r="D17" s="154" t="s">
        <v>151</v>
      </c>
      <c r="E17" s="38" t="s">
        <v>65</v>
      </c>
      <c r="F17" s="61" t="s">
        <v>152</v>
      </c>
    </row>
    <row r="18" spans="1:12" ht="20.25" customHeight="1" x14ac:dyDescent="0.3">
      <c r="A18" s="189"/>
      <c r="B18" s="36" t="s">
        <v>153</v>
      </c>
      <c r="C18" s="36" t="s">
        <v>154</v>
      </c>
      <c r="D18" s="36" t="s">
        <v>155</v>
      </c>
      <c r="E18" s="36" t="s">
        <v>66</v>
      </c>
      <c r="F18" s="59" t="s">
        <v>67</v>
      </c>
      <c r="H18" s="3"/>
      <c r="I18" s="3"/>
      <c r="J18" s="3"/>
      <c r="K18" s="3"/>
      <c r="L18" s="3"/>
    </row>
    <row r="19" spans="1:12" ht="20.25" customHeight="1" x14ac:dyDescent="0.3">
      <c r="A19" s="189"/>
      <c r="B19" s="36" t="s">
        <v>156</v>
      </c>
      <c r="C19" s="36" t="s">
        <v>157</v>
      </c>
      <c r="D19" s="36" t="s">
        <v>156</v>
      </c>
      <c r="E19" s="36" t="s">
        <v>158</v>
      </c>
      <c r="F19" s="59" t="s">
        <v>159</v>
      </c>
    </row>
    <row r="20" spans="1:12" ht="20.25" customHeight="1" x14ac:dyDescent="0.3">
      <c r="A20" s="189"/>
      <c r="B20" s="85" t="s">
        <v>142</v>
      </c>
      <c r="C20" s="85" t="s">
        <v>143</v>
      </c>
      <c r="D20" s="85" t="s">
        <v>160</v>
      </c>
      <c r="E20" s="85" t="s">
        <v>145</v>
      </c>
      <c r="F20" s="60" t="s">
        <v>161</v>
      </c>
    </row>
    <row r="21" spans="1:12" x14ac:dyDescent="0.3">
      <c r="B21" s="3"/>
      <c r="C21" s="3"/>
      <c r="D21" s="3"/>
      <c r="E21" s="3"/>
      <c r="F21" s="3"/>
    </row>
    <row r="22" spans="1:12" ht="20.25" customHeight="1" x14ac:dyDescent="0.3">
      <c r="A22" s="168"/>
      <c r="B22" s="38" t="str">
        <f>B18</f>
        <v>Purée de Blancs de Poireaux</v>
      </c>
      <c r="C22" s="38" t="str">
        <f>C18</f>
        <v>Purée de Carottes</v>
      </c>
      <c r="D22" s="38" t="str">
        <f>D18</f>
        <v>Purée d'épinards</v>
      </c>
      <c r="E22" s="38" t="str">
        <f>E18</f>
        <v>Purée de Brocolis</v>
      </c>
      <c r="F22" s="61" t="str">
        <f>F18</f>
        <v>Purée de Courges</v>
      </c>
    </row>
    <row r="23" spans="1:12" ht="20.25" customHeight="1" x14ac:dyDescent="0.3">
      <c r="A23" s="168" t="s">
        <v>162</v>
      </c>
      <c r="B23" s="85" t="s">
        <v>142</v>
      </c>
      <c r="C23" s="85" t="str">
        <f>C20</f>
        <v>Compote Pomme Clémentine</v>
      </c>
      <c r="D23" s="85" t="s">
        <v>160</v>
      </c>
      <c r="E23" s="85" t="s">
        <v>145</v>
      </c>
      <c r="F23" s="60" t="str">
        <f>F20</f>
        <v>Compote Pomme Pruneau</v>
      </c>
    </row>
    <row r="24" spans="1:12" x14ac:dyDescent="0.3">
      <c r="A24" s="52"/>
      <c r="B24" s="52"/>
      <c r="C24" s="52"/>
      <c r="D24" s="52"/>
      <c r="E24" s="52"/>
    </row>
    <row r="25" spans="1:12" ht="8.25" customHeight="1" x14ac:dyDescent="0.3">
      <c r="A25" s="53"/>
      <c r="B25" s="145"/>
      <c r="C25" s="147"/>
      <c r="D25" s="148"/>
      <c r="E25" s="149"/>
      <c r="F25" s="150"/>
    </row>
    <row r="26" spans="1:12" ht="13.5" customHeight="1" x14ac:dyDescent="0.3">
      <c r="A26" s="55"/>
      <c r="B26" s="145"/>
      <c r="C26" s="147"/>
      <c r="D26" s="148"/>
      <c r="E26" s="149"/>
      <c r="F26" s="150"/>
    </row>
    <row r="27" spans="1:12" x14ac:dyDescent="0.3">
      <c r="A27" s="147"/>
      <c r="B27" s="147" t="s">
        <v>30</v>
      </c>
      <c r="C27" s="190" t="s">
        <v>163</v>
      </c>
      <c r="D27" s="190"/>
      <c r="E27" s="151" t="s">
        <v>164</v>
      </c>
      <c r="F27" s="150" t="s">
        <v>165</v>
      </c>
    </row>
    <row r="28" spans="1:12" x14ac:dyDescent="0.3">
      <c r="A28" s="52"/>
      <c r="B28" s="52"/>
      <c r="C28" s="52"/>
      <c r="D28" s="52"/>
      <c r="E28" s="52"/>
      <c r="F28" s="52"/>
    </row>
    <row r="29" spans="1:12" x14ac:dyDescent="0.3">
      <c r="B29" s="52"/>
      <c r="F29" s="52"/>
    </row>
    <row r="30" spans="1:12" x14ac:dyDescent="0.3">
      <c r="B30" s="52"/>
    </row>
  </sheetData>
  <mergeCells count="10">
    <mergeCell ref="C27:D27"/>
    <mergeCell ref="A14:A15"/>
    <mergeCell ref="A17:A20"/>
    <mergeCell ref="A10:A11"/>
    <mergeCell ref="A1:F1"/>
    <mergeCell ref="A2:F2"/>
    <mergeCell ref="A3:F3"/>
    <mergeCell ref="A4:F4"/>
    <mergeCell ref="A5:F5"/>
    <mergeCell ref="A6:F6"/>
  </mergeCells>
  <printOptions horizontalCentered="1" verticalCentered="1"/>
  <pageMargins left="0" right="0" top="0" bottom="0" header="0" footer="0"/>
  <pageSetup paperSize="9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ED08-B9D9-4C99-8A38-D82D2C06FE59}">
  <dimension ref="A1:F30"/>
  <sheetViews>
    <sheetView view="pageBreakPreview" topLeftCell="A10" zoomScale="87" zoomScaleNormal="80" zoomScaleSheetLayoutView="87" workbookViewId="0">
      <selection activeCell="E28" sqref="E28"/>
    </sheetView>
  </sheetViews>
  <sheetFormatPr baseColWidth="10" defaultColWidth="11.44140625" defaultRowHeight="14.4" x14ac:dyDescent="0.3"/>
  <cols>
    <col min="1" max="1" width="16.6640625" style="8" customWidth="1"/>
    <col min="2" max="6" width="26.33203125" customWidth="1"/>
  </cols>
  <sheetData>
    <row r="1" spans="1:6" ht="24" x14ac:dyDescent="0.3">
      <c r="A1" s="173" t="s">
        <v>33</v>
      </c>
      <c r="B1" s="173"/>
      <c r="C1" s="173"/>
      <c r="D1" s="173"/>
      <c r="E1" s="173"/>
      <c r="F1" s="173"/>
    </row>
    <row r="2" spans="1:6" ht="24" x14ac:dyDescent="0.3">
      <c r="A2" s="173" t="s">
        <v>166</v>
      </c>
      <c r="B2" s="173"/>
      <c r="C2" s="173"/>
      <c r="D2" s="173"/>
      <c r="E2" s="173"/>
      <c r="F2" s="173"/>
    </row>
    <row r="3" spans="1:6" ht="32.4" customHeight="1" x14ac:dyDescent="0.3">
      <c r="A3" s="191" t="s">
        <v>167</v>
      </c>
      <c r="B3" s="174"/>
      <c r="C3" s="174"/>
      <c r="D3" s="174"/>
      <c r="E3" s="174"/>
      <c r="F3" s="174"/>
    </row>
    <row r="5" spans="1:6" ht="17.7" customHeight="1" x14ac:dyDescent="0.3">
      <c r="A5" s="192"/>
      <c r="B5" s="193"/>
      <c r="C5" s="193"/>
      <c r="D5" s="193"/>
      <c r="E5" s="193"/>
      <c r="F5" s="194"/>
    </row>
    <row r="6" spans="1:6" x14ac:dyDescent="0.3">
      <c r="A6" s="192"/>
      <c r="B6" s="193"/>
      <c r="C6" s="193"/>
      <c r="D6" s="193"/>
      <c r="E6" s="193"/>
      <c r="F6" s="194"/>
    </row>
    <row r="7" spans="1:6" ht="8.25" customHeight="1" thickBot="1" x14ac:dyDescent="0.4">
      <c r="A7" s="9"/>
      <c r="B7" s="146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48" customHeight="1" x14ac:dyDescent="0.3">
      <c r="A10" s="189" t="s">
        <v>36</v>
      </c>
      <c r="B10" s="141" t="s">
        <v>168</v>
      </c>
      <c r="C10" s="141"/>
      <c r="D10" s="142" t="s">
        <v>169</v>
      </c>
      <c r="E10" s="135"/>
      <c r="F10" s="135" t="s">
        <v>170</v>
      </c>
    </row>
    <row r="11" spans="1:6" ht="67.5" customHeight="1" x14ac:dyDescent="0.3">
      <c r="A11" s="189"/>
      <c r="B11" s="161" t="s">
        <v>171</v>
      </c>
      <c r="C11" s="170" t="s">
        <v>172</v>
      </c>
      <c r="D11" s="158" t="s">
        <v>173</v>
      </c>
      <c r="E11" s="137" t="s">
        <v>174</v>
      </c>
      <c r="F11" s="159" t="s">
        <v>175</v>
      </c>
    </row>
    <row r="12" spans="1:6" ht="28.2" thickBot="1" x14ac:dyDescent="0.35">
      <c r="B12" s="138" t="s">
        <v>176</v>
      </c>
      <c r="C12" s="138" t="s">
        <v>177</v>
      </c>
      <c r="D12" s="144" t="s">
        <v>178</v>
      </c>
      <c r="E12" s="140" t="s">
        <v>179</v>
      </c>
      <c r="F12" s="140" t="s">
        <v>180</v>
      </c>
    </row>
    <row r="13" spans="1:6" ht="15" thickBot="1" x14ac:dyDescent="0.35">
      <c r="A13" s="132"/>
      <c r="B13" s="129"/>
      <c r="C13" s="129"/>
      <c r="D13" s="129"/>
      <c r="E13" s="129"/>
      <c r="F13" s="129"/>
    </row>
    <row r="14" spans="1:6" ht="67.5" customHeight="1" x14ac:dyDescent="0.3">
      <c r="A14" s="189" t="s">
        <v>50</v>
      </c>
      <c r="B14" s="165" t="s">
        <v>181</v>
      </c>
      <c r="C14" s="142" t="s">
        <v>182</v>
      </c>
      <c r="D14" s="166" t="s">
        <v>173</v>
      </c>
      <c r="E14" s="142" t="s">
        <v>183</v>
      </c>
      <c r="F14" s="160" t="s">
        <v>184</v>
      </c>
    </row>
    <row r="15" spans="1:6" ht="27.6" x14ac:dyDescent="0.3">
      <c r="A15" s="189"/>
      <c r="B15" s="138" t="s">
        <v>176</v>
      </c>
      <c r="C15" s="144" t="s">
        <v>177</v>
      </c>
      <c r="D15" s="139" t="s">
        <v>178</v>
      </c>
      <c r="E15" s="144" t="s">
        <v>179</v>
      </c>
      <c r="F15" s="140" t="s">
        <v>180</v>
      </c>
    </row>
    <row r="16" spans="1:6" x14ac:dyDescent="0.3">
      <c r="A16" s="132"/>
      <c r="B16" s="129"/>
      <c r="C16" s="129"/>
      <c r="D16" s="129"/>
      <c r="E16" s="129"/>
      <c r="F16" s="129"/>
    </row>
    <row r="17" spans="1:6" ht="20.25" customHeight="1" x14ac:dyDescent="0.3">
      <c r="A17" s="189" t="s">
        <v>60</v>
      </c>
      <c r="B17" s="142" t="s">
        <v>99</v>
      </c>
      <c r="C17" s="142" t="s">
        <v>152</v>
      </c>
      <c r="D17" s="154" t="s">
        <v>151</v>
      </c>
      <c r="E17" s="142" t="s">
        <v>99</v>
      </c>
      <c r="F17" s="167" t="s">
        <v>151</v>
      </c>
    </row>
    <row r="18" spans="1:6" ht="20.25" customHeight="1" x14ac:dyDescent="0.3">
      <c r="A18" s="189"/>
      <c r="B18" s="136" t="s">
        <v>66</v>
      </c>
      <c r="C18" s="143" t="s">
        <v>67</v>
      </c>
      <c r="D18" s="131" t="s">
        <v>185</v>
      </c>
      <c r="E18" s="143" t="s">
        <v>154</v>
      </c>
      <c r="F18" s="137" t="s">
        <v>186</v>
      </c>
    </row>
    <row r="19" spans="1:6" ht="20.25" customHeight="1" x14ac:dyDescent="0.3">
      <c r="A19" s="189"/>
      <c r="B19" s="136" t="s">
        <v>72</v>
      </c>
      <c r="C19" s="143" t="s">
        <v>159</v>
      </c>
      <c r="D19" s="131" t="s">
        <v>72</v>
      </c>
      <c r="E19" s="143" t="s">
        <v>187</v>
      </c>
      <c r="F19" s="137" t="s">
        <v>188</v>
      </c>
    </row>
    <row r="20" spans="1:6" ht="20.25" customHeight="1" x14ac:dyDescent="0.3">
      <c r="A20" s="189"/>
      <c r="B20" s="138" t="s">
        <v>160</v>
      </c>
      <c r="C20" s="144" t="s">
        <v>189</v>
      </c>
      <c r="D20" s="139" t="s">
        <v>189</v>
      </c>
      <c r="E20" s="144" t="s">
        <v>179</v>
      </c>
      <c r="F20" s="140" t="s">
        <v>189</v>
      </c>
    </row>
    <row r="21" spans="1:6" ht="15" thickBot="1" x14ac:dyDescent="0.35">
      <c r="B21" s="131"/>
      <c r="C21" s="131"/>
      <c r="D21" s="131"/>
      <c r="E21" s="131"/>
      <c r="F21" s="131"/>
    </row>
    <row r="22" spans="1:6" ht="20.25" customHeight="1" x14ac:dyDescent="0.3">
      <c r="A22" s="168"/>
      <c r="B22" s="141" t="str">
        <f>B18</f>
        <v>Purée de Brocolis</v>
      </c>
      <c r="C22" s="142" t="str">
        <f t="shared" ref="C22:F22" si="0">C18</f>
        <v>Purée de Courges</v>
      </c>
      <c r="D22" s="134" t="str">
        <f t="shared" si="0"/>
        <v>Purée de Epinards</v>
      </c>
      <c r="E22" s="142" t="str">
        <f t="shared" si="0"/>
        <v>Purée de Carottes</v>
      </c>
      <c r="F22" s="135" t="str">
        <f t="shared" si="0"/>
        <v>Purée de Choux-fleurs</v>
      </c>
    </row>
    <row r="23" spans="1:6" ht="20.25" customHeight="1" thickBot="1" x14ac:dyDescent="0.35">
      <c r="A23" s="168" t="s">
        <v>162</v>
      </c>
      <c r="B23" s="85" t="str">
        <f>B20</f>
        <v xml:space="preserve">Compote Pomme </v>
      </c>
      <c r="C23" s="60" t="str">
        <f t="shared" ref="C23:F23" si="1">C20</f>
        <v>Compote Pomme</v>
      </c>
      <c r="D23" s="4" t="str">
        <f t="shared" si="1"/>
        <v>Compote Pomme</v>
      </c>
      <c r="E23" s="60" t="str">
        <f t="shared" si="1"/>
        <v>Compte Pomme Clémentine</v>
      </c>
      <c r="F23" s="5" t="str">
        <f t="shared" si="1"/>
        <v>Compote Pomme</v>
      </c>
    </row>
    <row r="24" spans="1:6" ht="9.75" customHeight="1" x14ac:dyDescent="0.3"/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147"/>
      <c r="B26" s="147"/>
      <c r="C26" s="147"/>
      <c r="D26" s="152"/>
      <c r="E26" s="151"/>
      <c r="F26" s="150"/>
    </row>
    <row r="27" spans="1:6" x14ac:dyDescent="0.3">
      <c r="A27" s="147"/>
      <c r="B27" s="147" t="s">
        <v>30</v>
      </c>
      <c r="C27" s="147"/>
      <c r="D27" s="157" t="s">
        <v>163</v>
      </c>
      <c r="E27" s="153" t="s">
        <v>164</v>
      </c>
      <c r="F27" s="150" t="s">
        <v>165</v>
      </c>
    </row>
    <row r="28" spans="1:6" x14ac:dyDescent="0.3">
      <c r="A28" s="52"/>
      <c r="B28" s="127"/>
      <c r="C28" s="52"/>
      <c r="D28" s="52"/>
      <c r="E28" s="52"/>
      <c r="F28" s="52"/>
    </row>
    <row r="29" spans="1:6" x14ac:dyDescent="0.3">
      <c r="A29" s="52"/>
      <c r="B29" s="52"/>
      <c r="C29" s="52"/>
      <c r="D29" s="52"/>
      <c r="E29" s="52"/>
      <c r="F29" s="52"/>
    </row>
    <row r="30" spans="1:6" x14ac:dyDescent="0.3">
      <c r="B30" s="52"/>
    </row>
  </sheetData>
  <mergeCells count="7">
    <mergeCell ref="A14:A15"/>
    <mergeCell ref="A17:A20"/>
    <mergeCell ref="A1:F1"/>
    <mergeCell ref="A2:F2"/>
    <mergeCell ref="A3:F3"/>
    <mergeCell ref="A5:F6"/>
    <mergeCell ref="A10:A11"/>
  </mergeCells>
  <printOptions horizontalCentered="1" verticalCentered="1"/>
  <pageMargins left="0" right="0" top="0" bottom="0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S06-DEJ</vt:lpstr>
      <vt:lpstr>S07-DEJ</vt:lpstr>
      <vt:lpstr>S08-DEJ</vt:lpstr>
      <vt:lpstr>S37 DEJ</vt:lpstr>
      <vt:lpstr>S09-DEJ</vt:lpstr>
      <vt:lpstr>Allergènes</vt:lpstr>
      <vt:lpstr>Allergènes!Impression_des_titres</vt:lpstr>
      <vt:lpstr>Allergènes!Zone_d_impression</vt:lpstr>
      <vt:lpstr>'S06-DEJ'!Zone_d_impression</vt:lpstr>
      <vt:lpstr>'S07-DEJ'!Zone_d_impression</vt:lpstr>
      <vt:lpstr>'S08-DEJ'!Zone_d_impression</vt:lpstr>
      <vt:lpstr>'S09-DEJ'!Zone_d_impression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cp:lastPrinted>2026-01-19T12:42:09Z</cp:lastPrinted>
  <dcterms:created xsi:type="dcterms:W3CDTF">2023-11-16T16:04:09Z</dcterms:created>
  <dcterms:modified xsi:type="dcterms:W3CDTF">2026-01-19T13:05:42Z</dcterms:modified>
  <cp:category/>
  <cp:contentStatus/>
</cp:coreProperties>
</file>