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esktop\CHRIS\2025\10_2025\"/>
    </mc:Choice>
  </mc:AlternateContent>
  <xr:revisionPtr revIDLastSave="0" documentId="13_ncr:1_{65831A73-6463-46EF-9235-BC7B96B48029}" xr6:coauthVersionLast="45" xr6:coauthVersionMax="45" xr10:uidLastSave="{00000000-0000-0000-0000-000000000000}"/>
  <bookViews>
    <workbookView xWindow="-108" yWindow="-108" windowWidth="23256" windowHeight="12576" firstSheet="10" activeTab="10" xr2:uid="{2A85B476-632F-42B3-B5E5-61C29EC10077}"/>
  </bookViews>
  <sheets>
    <sheet name="S36 DEJ" sheetId="1" state="hidden" r:id="rId1"/>
    <sheet name="S36 GOU" sheetId="5" state="hidden" r:id="rId2"/>
    <sheet name="S37 DEJ" sheetId="3" state="hidden" r:id="rId3"/>
    <sheet name="S37 GOU" sheetId="6" state="hidden" r:id="rId4"/>
    <sheet name="S38 DEJ" sheetId="4" state="hidden" r:id="rId5"/>
    <sheet name="S38 GOU" sheetId="7" state="hidden" r:id="rId6"/>
    <sheet name="S39 DEJ" sheetId="2" state="hidden" r:id="rId7"/>
    <sheet name="S39 GOU" sheetId="8" state="hidden" r:id="rId8"/>
    <sheet name="S40 DEJ" sheetId="11" state="hidden" r:id="rId9"/>
    <sheet name="S40 GOU" sheetId="12" state="hidden" r:id="rId10"/>
    <sheet name="S40-DEJ" sheetId="15" r:id="rId11"/>
    <sheet name="S41-DEJ" sheetId="17" r:id="rId12"/>
    <sheet name="S42-DEJ" sheetId="19" r:id="rId13"/>
    <sheet name="S43-DEJ" sheetId="20" r:id="rId14"/>
    <sheet name="S44-DEJ" sheetId="22" r:id="rId15"/>
    <sheet name="Allergènes" sheetId="21" r:id="rId16"/>
  </sheets>
  <externalReferences>
    <externalReference r:id="rId17"/>
  </externalReferences>
  <definedNames>
    <definedName name="_xlnm.Print_Titles" localSheetId="15">Allergènes!$1:$2</definedName>
    <definedName name="_xlnm.Print_Area" localSheetId="15">Allergènes!$A$1:$O$145</definedName>
    <definedName name="_xlnm.Print_Area" localSheetId="0">'S36 DEJ'!$A$1:$F$28</definedName>
    <definedName name="_xlnm.Print_Area" localSheetId="1">'S36 GOU'!$A$1:$F$17</definedName>
    <definedName name="_xlnm.Print_Area" localSheetId="2">'S37 DEJ'!$A$1:$F$28</definedName>
    <definedName name="_xlnm.Print_Area" localSheetId="3">'S37 GOU'!$A$1:$F$22</definedName>
    <definedName name="_xlnm.Print_Area" localSheetId="4">'S38 DEJ'!$A$1:$F$28</definedName>
    <definedName name="_xlnm.Print_Area" localSheetId="5">'S38 GOU'!$A$1:$F$22</definedName>
    <definedName name="_xlnm.Print_Area" localSheetId="6">'S39 DEJ'!$A$1:$F$28</definedName>
    <definedName name="_xlnm.Print_Area" localSheetId="7">'S39 GOU'!$A$1:$F$22</definedName>
    <definedName name="_xlnm.Print_Area" localSheetId="8">'S40 DEJ'!$A$1:$F$28</definedName>
    <definedName name="_xlnm.Print_Area" localSheetId="9">'S40 GOU'!$A$1:$F$22</definedName>
    <definedName name="_xlnm.Print_Area" localSheetId="10">'S40-DEJ'!$A$1:$F$34</definedName>
    <definedName name="_xlnm.Print_Area" localSheetId="11">'S41-DEJ'!$A$1:$F$34</definedName>
    <definedName name="_xlnm.Print_Area" localSheetId="12">'S42-DEJ'!$A$1:$F$34</definedName>
    <definedName name="_xlnm.Print_Area" localSheetId="13">'S43-DEJ'!$A$1:$F$36</definedName>
    <definedName name="_xlnm.Print_Area" localSheetId="14">'S44-DEJ'!$A$1:$F$36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9" i="21" l="1"/>
  <c r="A92" i="21"/>
  <c r="A93" i="21"/>
  <c r="A65" i="21"/>
  <c r="A64" i="21"/>
  <c r="A63" i="21"/>
  <c r="A36" i="21"/>
  <c r="A35" i="21"/>
  <c r="A34" i="21"/>
  <c r="C12" i="15"/>
  <c r="A141" i="21" l="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8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1" i="21"/>
  <c r="A90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2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3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61" i="21" l="1"/>
  <c r="B12" i="19" l="1"/>
  <c r="F12" i="17"/>
  <c r="E12" i="17"/>
  <c r="C12" i="17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<sst xmlns="http://schemas.openxmlformats.org/spreadsheetml/2006/main" count="1122" uniqueCount="333">
  <si>
    <t>DEJEUNERS</t>
  </si>
  <si>
    <t>Du 1er septembre au 4 septembre 2020</t>
  </si>
  <si>
    <t>Découverte du Raisin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</si>
  <si>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</si>
  <si>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</si>
  <si>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</si>
  <si>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</si>
  <si>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</si>
  <si>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</si>
  <si>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
Texture "Morceaux"</t>
  </si>
  <si>
    <t>Batavia de Villeneuve vinaigrette</t>
  </si>
  <si>
    <t xml:space="preserve">Lasagnes de courgettes râpées au comté  </t>
  </si>
  <si>
    <r>
      <t xml:space="preserve">Courge spaghetti à la sarriette semoule et </t>
    </r>
    <r>
      <rPr>
        <sz val="10"/>
        <color rgb="FF660033"/>
        <rFont val="Calibri"/>
        <family val="2"/>
      </rPr>
      <t xml:space="preserve">filet de cabillaud  </t>
    </r>
  </si>
  <si>
    <t>Ratatouille (courgettes aubergines poivrons tomates pommes de terre) aux herbes de Provence et filet de poulet</t>
  </si>
  <si>
    <r>
      <rPr>
        <b/>
        <sz val="10"/>
        <color rgb="FF00B050"/>
        <rFont val="Calibri"/>
        <family val="2"/>
      </rPr>
      <t xml:space="preserve">Brocolis pommes de terre et </t>
    </r>
    <r>
      <rPr>
        <sz val="10"/>
        <color rgb="FF660033"/>
        <rFont val="Calibri"/>
        <family val="2"/>
      </rPr>
      <t xml:space="preserve">dos de saumon  </t>
    </r>
  </si>
  <si>
    <t>Carottes semoule aux poivrons et sauté de veau</t>
  </si>
  <si>
    <t xml:space="preserve">Emmental  </t>
  </si>
  <si>
    <t>Yaourt nature</t>
  </si>
  <si>
    <t xml:space="preserve">Fromage blanc nature  </t>
  </si>
  <si>
    <t>Compote Pomme Raisin</t>
  </si>
  <si>
    <t>Fruit de saison</t>
  </si>
  <si>
    <t>Compote Banane Poire Pruneaux</t>
  </si>
  <si>
    <t xml:space="preserve">
Moyens Texture 
"Ecrasé"</t>
  </si>
  <si>
    <t xml:space="preserve">Petit Suisse  </t>
  </si>
  <si>
    <t>Compote Pomme fleur d’oranger</t>
  </si>
  <si>
    <t>Compote Pomme Camomille</t>
  </si>
  <si>
    <t xml:space="preserve">
Bébés Texture "Purée"</t>
  </si>
  <si>
    <t>Mixé de Cabillaud</t>
  </si>
  <si>
    <t>Mixé de Poulet</t>
  </si>
  <si>
    <t xml:space="preserve">Mixé de Saumon </t>
  </si>
  <si>
    <t>Mixé de Veau</t>
  </si>
  <si>
    <t>Purée de Courge Spaghetti</t>
  </si>
  <si>
    <t>Purée de Courgettes</t>
  </si>
  <si>
    <t>Purée de Brocolis</t>
  </si>
  <si>
    <t>Purée de Blanc de Poireau</t>
  </si>
  <si>
    <t>Purée de pommes de terre</t>
  </si>
  <si>
    <t>Purée de patates douces</t>
  </si>
  <si>
    <t>Compote de Poires</t>
  </si>
  <si>
    <t>Compote de Pommes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</si>
  <si>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</si>
  <si>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</si>
  <si>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</si>
  <si>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</si>
  <si>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</si>
  <si>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</si>
  <si>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</si>
  <si>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GOUTERS</t>
  </si>
  <si>
    <t xml:space="preserve">
Grands </t>
  </si>
  <si>
    <t>Yaourt aromatisé à la vanille</t>
  </si>
  <si>
    <t>Riz au lait</t>
  </si>
  <si>
    <t xml:space="preserve">Palmier  </t>
  </si>
  <si>
    <t xml:space="preserve">Boudoir  </t>
  </si>
  <si>
    <t>Pain et confiture</t>
  </si>
  <si>
    <t xml:space="preserve">
Moyens &amp; Bébés</t>
  </si>
  <si>
    <t>Biscuit bébé</t>
  </si>
  <si>
    <t>Boudoir</t>
  </si>
  <si>
    <t>Quignon de pain</t>
  </si>
  <si>
    <t>Du 7 septembre au 11 septembre 2020</t>
  </si>
  <si>
    <t>Découverte de la Figue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</si>
  <si>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</si>
  <si>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</si>
  <si>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</si>
  <si>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</si>
  <si>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</si>
  <si>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</si>
  <si>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</si>
  <si>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</si>
  <si>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</si>
  <si>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Petit Suisse </t>
  </si>
  <si>
    <t xml:space="preserve">Emmental </t>
  </si>
  <si>
    <t>Yaourt  nature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</si>
  <si>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</si>
  <si>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</si>
  <si>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</si>
  <si>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</si>
  <si>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</si>
  <si>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 xml:space="preserve">Fromage blanc nature </t>
  </si>
  <si>
    <t>Compote Pomme Pastèque Basilic</t>
  </si>
  <si>
    <t>Compote Pomme Verveine</t>
  </si>
  <si>
    <t xml:space="preserve">Compote Banane Pomme Citron </t>
  </si>
  <si>
    <t xml:space="preserve">Mixé de Bœuf </t>
  </si>
  <si>
    <t>Mixé de Saumon</t>
  </si>
  <si>
    <t>Purée de Pâtisson</t>
  </si>
  <si>
    <t>Purée de Haricots verts</t>
  </si>
  <si>
    <t>Purée de Potimarron</t>
  </si>
  <si>
    <t>Compote de Poire</t>
  </si>
  <si>
    <t>Pain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</si>
  <si>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</si>
  <si>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</si>
  <si>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</si>
  <si>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</si>
  <si>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</si>
  <si>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</si>
  <si>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</si>
  <si>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</si>
  <si>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>Petit Beurre</t>
  </si>
  <si>
    <t>Du 14 septembre au 18 septembre 2020</t>
  </si>
  <si>
    <t>Découverte de la Chayotte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</si>
  <si>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</si>
  <si>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</si>
  <si>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</si>
  <si>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</si>
  <si>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</si>
  <si>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</si>
  <si>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</si>
  <si>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</si>
  <si>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</si>
  <si>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</si>
  <si>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</si>
  <si>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</si>
  <si>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</si>
  <si>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</si>
  <si>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</si>
  <si>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</si>
  <si>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</si>
  <si>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</si>
  <si>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</si>
  <si>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Mixé de Poulet </t>
  </si>
  <si>
    <t>Purée de Courges</t>
  </si>
  <si>
    <t>Purée de Chayotte</t>
  </si>
  <si>
    <t>Purée de Blanc de poireau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</si>
  <si>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</si>
  <si>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</si>
  <si>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</si>
  <si>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</si>
  <si>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</si>
  <si>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</si>
  <si>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</si>
  <si>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</si>
  <si>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</si>
  <si>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</si>
  <si>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</si>
  <si>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</si>
  <si>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</si>
  <si>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</si>
  <si>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</si>
  <si>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</si>
  <si>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</si>
  <si>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</si>
  <si>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</si>
  <si>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</si>
  <si>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</si>
  <si>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</si>
  <si>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</si>
  <si>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</si>
  <si>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Purée de Courge butternut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</si>
  <si>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</si>
  <si>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</si>
  <si>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</si>
  <si>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</si>
  <si>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</si>
  <si>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</si>
  <si>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</si>
  <si>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</si>
  <si>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</si>
  <si>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</si>
  <si>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</si>
  <si>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</si>
  <si>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</si>
  <si>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</si>
  <si>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</si>
  <si>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</si>
  <si>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</si>
  <si>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</si>
  <si>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</si>
  <si>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</si>
  <si>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</si>
  <si>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</si>
  <si>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</si>
  <si>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Potiron</t>
  </si>
  <si>
    <t>Fromage fondu nature</t>
  </si>
  <si>
    <t>Barquette à la fraise</t>
  </si>
  <si>
    <t>Madeleines</t>
  </si>
  <si>
    <r>
      <t xml:space="preserve">Tous les repas (entrées, plats et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laitages, fromages,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l'exception des poissons, bananes, laitages etc.)</t>
    </r>
  </si>
  <si>
    <t>Camembert</t>
  </si>
  <si>
    <t>Coulommiers</t>
  </si>
  <si>
    <t xml:space="preserve">Mixé de Dinde </t>
  </si>
  <si>
    <t xml:space="preserve">Mixé de Boeuf </t>
  </si>
  <si>
    <t>Purée de Carottes</t>
  </si>
  <si>
    <t>Purée de Chou fleur</t>
  </si>
  <si>
    <t>GOÛTERS</t>
  </si>
  <si>
    <t>Compote de fruits</t>
  </si>
  <si>
    <t>Beurre</t>
  </si>
  <si>
    <t>Toutes nos viandes sont d'origine française</t>
  </si>
  <si>
    <t>Purée de petits pois</t>
  </si>
  <si>
    <t>Petit suisse nature</t>
  </si>
  <si>
    <t>Fromage blanc nature</t>
  </si>
  <si>
    <t>Petit suisse</t>
  </si>
  <si>
    <t>Petit Suisse nature</t>
  </si>
  <si>
    <t>Petit beurre</t>
  </si>
  <si>
    <t>Délice crémeux</t>
  </si>
  <si>
    <t>Mixé de Dinde</t>
  </si>
  <si>
    <t>Mixé de Bœuf</t>
  </si>
  <si>
    <t>Allergènes principaux : lait et oeuf (en orange et gras)</t>
  </si>
  <si>
    <t>Pain de mie complet</t>
  </si>
  <si>
    <t xml:space="preserve">
 Bébés</t>
  </si>
  <si>
    <t xml:space="preserve">
Grands &amp; Moyens</t>
  </si>
  <si>
    <t xml:space="preserve"> Bébés</t>
  </si>
  <si>
    <t xml:space="preserve">
Grands &amp; Moyens </t>
  </si>
  <si>
    <t>Bébés</t>
  </si>
  <si>
    <t xml:space="preserve">Moyens &amp; 
Grands </t>
  </si>
  <si>
    <t xml:space="preserve">
Grands &amp; Moyens  </t>
  </si>
  <si>
    <t xml:space="preserve">Fromage Frais  </t>
  </si>
  <si>
    <t>Galettes de riz soufflé</t>
  </si>
  <si>
    <t>Tartines multicéréales</t>
  </si>
  <si>
    <t>Biscottes</t>
  </si>
  <si>
    <t>Biscuits bébé au petit épeautre</t>
  </si>
  <si>
    <t>Galettes de maïs</t>
  </si>
  <si>
    <t>Fromage frais aux herbes à tartiner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</si>
  <si>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</si>
  <si>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</si>
  <si>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</si>
  <si>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</si>
  <si>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</si>
  <si>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</si>
  <si>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</si>
  <si>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</si>
  <si>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</si>
  <si>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</si>
  <si>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</si>
  <si>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</si>
  <si>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</si>
  <si>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</si>
  <si>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</si>
  <si>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</si>
  <si>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Compote Pomme Poire Lavande</t>
  </si>
  <si>
    <t>Compote Pomme Coing</t>
  </si>
  <si>
    <t>Purée de Courge</t>
  </si>
  <si>
    <t>Compote Pomme</t>
  </si>
  <si>
    <t>Compote Pomme Banane</t>
  </si>
  <si>
    <t>Compote Pomme Kaki</t>
  </si>
  <si>
    <t>Mixé de Poisson du jour*</t>
  </si>
  <si>
    <t>Purée de carottes</t>
  </si>
  <si>
    <t>Purée d'Epinards</t>
  </si>
  <si>
    <t xml:space="preserve">Compote Pomme Poire </t>
  </si>
  <si>
    <t xml:space="preserve">Mixé de Poulet  </t>
  </si>
  <si>
    <t xml:space="preserve">Compote Pomme Banane </t>
  </si>
  <si>
    <t>Du 29 Septembre au 03 Octobre 2025</t>
  </si>
  <si>
    <t>Tour de France des Saveurs : L'Est</t>
  </si>
  <si>
    <t>REPAS VEGETARIEN</t>
  </si>
  <si>
    <t>Journée mondiale
du végétarisme et du chocolat</t>
  </si>
  <si>
    <t>Soupe au caillou (navet carotte poireau pomme de terre paprika fumé)</t>
  </si>
  <si>
    <t>Velouté de champignons</t>
  </si>
  <si>
    <t>Quiche lorraine(œuf crème (lait) allumette végétale gruyere)</t>
  </si>
  <si>
    <t>Compote Pomme Mirabelle</t>
  </si>
  <si>
    <t>Compote Pomme Griotte</t>
  </si>
  <si>
    <t>Compote Pomme Banane Cacao</t>
  </si>
  <si>
    <t>Compote Pomme Quetsche</t>
  </si>
  <si>
    <t>Choucroute revisitée pour bébé (Chou, Pommes de terre, Génièvre, ail, oignon et sauté de dinde</t>
  </si>
  <si>
    <t>Du 06 au 10 Octobre 2025</t>
  </si>
  <si>
    <t>Tour de France des Saveurs : L'OUEST</t>
  </si>
  <si>
    <t>Journée mondiale
du POULPE</t>
  </si>
  <si>
    <t>Salade de lentilles aux oigons et lardons végétaux</t>
  </si>
  <si>
    <t>Soupe verte (poireau pommes de terre)</t>
  </si>
  <si>
    <t>Compote Pomme Nashi Camomille</t>
  </si>
  <si>
    <t>Compote Pomme Banane Verveine</t>
  </si>
  <si>
    <t xml:space="preserve">Mixé de Canard </t>
  </si>
  <si>
    <t>Purée de Chou romanesco</t>
  </si>
  <si>
    <t>Purée d'Epinard</t>
  </si>
  <si>
    <t xml:space="preserve">Compote Pomme Nashi </t>
  </si>
  <si>
    <t>Du 13 au 17 Octobre 2025</t>
  </si>
  <si>
    <t>Tour de France des Saveurs : LE SUD</t>
  </si>
  <si>
    <t>Salade de riz aux artichauts</t>
  </si>
  <si>
    <t>Velouté de fleurs de courgettes à la menthe</t>
  </si>
  <si>
    <t>Ratatouille provençale, riz de Camargue et Sauté de poulet</t>
  </si>
  <si>
    <t>Compote Pomme kiwi</t>
  </si>
  <si>
    <t>Compote Pomme Banane Anis vert</t>
  </si>
  <si>
    <t>Compote Pomme Vanille Grenade</t>
  </si>
  <si>
    <t xml:space="preserve">Compote Pomme kaki </t>
  </si>
  <si>
    <t xml:space="preserve">Compote Pomme </t>
  </si>
  <si>
    <t>Du 20 au 24 Octobre 2025</t>
  </si>
  <si>
    <t>Tour de France des Saveurs : LE NORD</t>
  </si>
  <si>
    <t>Dahl de lentilles corail aux choux de Bruxelles et riz</t>
  </si>
  <si>
    <t>Choux de Bruxelle, riz et sauté de dinde</t>
  </si>
  <si>
    <t>Compote Pomme Canelle</t>
  </si>
  <si>
    <t>Compote Pomme Mangue</t>
  </si>
  <si>
    <t>Compote Pomme ananas</t>
  </si>
  <si>
    <t>Compote Pomme  Clémentine</t>
  </si>
  <si>
    <t>Compote Pomme Poire cacao</t>
  </si>
  <si>
    <t>Purée de brocolis</t>
  </si>
  <si>
    <t>Purée de Courgette</t>
  </si>
  <si>
    <t>Du 27 au 31 Octobre 2025</t>
  </si>
  <si>
    <t>Halloween</t>
  </si>
  <si>
    <t>Velouté de légumes verts</t>
  </si>
  <si>
    <t>Purée de carottes sanguines à la tomate</t>
  </si>
  <si>
    <t>Chou chinois, pommes de terre aux champignons et lentilles vertes aux petits oignons</t>
  </si>
  <si>
    <t>Chou chinois, pommes de terre aux champignons et sauté de dinde</t>
  </si>
  <si>
    <t>Compote Pomme Figue vanille</t>
  </si>
  <si>
    <t>Compote Pomme raisin sec</t>
  </si>
  <si>
    <t xml:space="preserve">Compote Pomme Pomelo </t>
  </si>
  <si>
    <t>Compote Pomme Banane Kiwi</t>
  </si>
  <si>
    <t>Compote Pomme Grenade Cannelle</t>
  </si>
  <si>
    <t>Purée de Betterave</t>
  </si>
  <si>
    <t xml:space="preserve">Compote Pomme Figue </t>
  </si>
  <si>
    <t xml:space="preserve">Compote Pomme Grenade </t>
  </si>
  <si>
    <t>Choucroute végan revisitée pour bébé (Chou, Pommes de terre, Génièvre, ail, oignon et saucisses végétales</t>
  </si>
  <si>
    <r>
      <t xml:space="preserve">Velouté de carottes crémeuses </t>
    </r>
    <r>
      <rPr>
        <b/>
        <sz val="12"/>
        <color theme="5"/>
        <rFont val="Calibri"/>
        <family val="2"/>
      </rPr>
      <t>(lait)</t>
    </r>
  </si>
  <si>
    <r>
      <t xml:space="preserve">Chou romanesco, Riz aux petits oignons et </t>
    </r>
    <r>
      <rPr>
        <sz val="12"/>
        <color rgb="FF990033"/>
        <rFont val="Calibri"/>
        <family val="2"/>
      </rPr>
      <t>poisson du jour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beurre</t>
    </r>
    <r>
      <rPr>
        <b/>
        <sz val="12"/>
        <color rgb="FFED7D31"/>
        <rFont val="Calibri"/>
        <family val="2"/>
      </rPr>
      <t>(lait)</t>
    </r>
    <r>
      <rPr>
        <b/>
        <sz val="12"/>
        <color rgb="FF00B050"/>
        <rFont val="Calibri"/>
        <family val="2"/>
      </rPr>
      <t xml:space="preserve"> blanc</t>
    </r>
  </si>
  <si>
    <r>
      <t>Kig ha farz (poireau, carotte, navet, céleri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>) Sarrasin et Sauté de bœuf</t>
    </r>
  </si>
  <si>
    <r>
      <t>Carottes et panais au jus de coco, Blé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tendre en persillade et</t>
    </r>
    <r>
      <rPr>
        <b/>
        <sz val="12"/>
        <color rgb="FFED7D31"/>
        <rFont val="Calibri"/>
        <family val="2"/>
      </rPr>
      <t xml:space="preserve"> </t>
    </r>
    <r>
      <rPr>
        <sz val="12"/>
        <color rgb="FF660033"/>
        <rFont val="Calibri"/>
        <family val="2"/>
      </rPr>
      <t>lamelles d'encornets</t>
    </r>
    <r>
      <rPr>
        <b/>
        <sz val="12"/>
        <color rgb="FFED7D31"/>
        <rFont val="Calibri"/>
        <family val="2"/>
      </rPr>
      <t>*</t>
    </r>
  </si>
  <si>
    <r>
      <t>Courge à la vanille, pâtes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à l'huile d'olive et Mogette (Haricot blanc) à la tomate</t>
    </r>
  </si>
  <si>
    <r>
      <t xml:space="preserve">Epinard à la crème </t>
    </r>
    <r>
      <rPr>
        <b/>
        <sz val="12"/>
        <color rgb="FFED7D31"/>
        <rFont val="Calibri"/>
        <family val="2"/>
        <scheme val="minor"/>
      </rPr>
      <t>(lait)</t>
    </r>
    <r>
      <rPr>
        <b/>
        <sz val="12"/>
        <color rgb="FF00B050"/>
        <rFont val="Calibri"/>
        <family val="2"/>
        <scheme val="minor"/>
      </rPr>
      <t>, Pomme de terre façon sarladaise et effiloché de canard confit</t>
    </r>
  </si>
  <si>
    <r>
      <t>Carottes et panais au jus de coco, Blé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tendre en persillade et</t>
    </r>
    <r>
      <rPr>
        <b/>
        <sz val="12"/>
        <color rgb="FFED7D31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 xml:space="preserve"> </t>
    </r>
    <r>
      <rPr>
        <sz val="12"/>
        <color rgb="FF660033"/>
        <rFont val="Calibri"/>
        <family val="2"/>
      </rPr>
      <t>poisson</t>
    </r>
    <r>
      <rPr>
        <sz val="12"/>
        <color rgb="FFED7D31"/>
        <rFont val="Calibri"/>
        <family val="2"/>
      </rPr>
      <t xml:space="preserve"> </t>
    </r>
    <r>
      <rPr>
        <sz val="12"/>
        <color rgb="FF660033"/>
        <rFont val="Calibri"/>
        <family val="2"/>
      </rPr>
      <t>du jour</t>
    </r>
    <r>
      <rPr>
        <b/>
        <sz val="12"/>
        <color rgb="FFED7D31"/>
        <rFont val="Calibri"/>
        <family val="2"/>
      </rPr>
      <t>*</t>
    </r>
  </si>
  <si>
    <r>
      <t>Courge à la vanille, pâtes</t>
    </r>
    <r>
      <rPr>
        <b/>
        <sz val="12"/>
        <color rgb="FFED7D31"/>
        <rFont val="Calibri"/>
        <family val="2"/>
      </rPr>
      <t xml:space="preserve">* </t>
    </r>
    <r>
      <rPr>
        <b/>
        <sz val="12"/>
        <color rgb="FF00B050"/>
        <rFont val="Calibri"/>
        <family val="2"/>
      </rPr>
      <t>à l'huile d'olive et sauté de dinde</t>
    </r>
  </si>
  <si>
    <r>
      <t xml:space="preserve">Soupe de poissons </t>
    </r>
    <r>
      <rPr>
        <b/>
        <sz val="12"/>
        <color rgb="FFED7D31"/>
        <rFont val="Calibri"/>
        <family val="2"/>
      </rPr>
      <t>(lait)*</t>
    </r>
  </si>
  <si>
    <r>
      <t xml:space="preserve">Tian de légumes végétal revisité pour bébé (aubergine, courgette, tomate, oignon, ail, huile d'olive) Quinoa au chèvre frais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Ecrasé de pois chiches au persil</t>
    </r>
  </si>
  <si>
    <r>
      <t xml:space="preserve">Aïoli (haricot vert, fenouil, chou fleur) Pomme de terre (ail, huile d'olive, citron) et </t>
    </r>
    <r>
      <rPr>
        <sz val="12"/>
        <color rgb="FF990033"/>
        <rFont val="Calibri"/>
        <family val="2"/>
      </rPr>
      <t>Poisson du jour</t>
    </r>
    <r>
      <rPr>
        <b/>
        <sz val="12"/>
        <color rgb="FFED7D31"/>
        <rFont val="Calibri"/>
        <family val="2"/>
      </rPr>
      <t>*</t>
    </r>
  </si>
  <si>
    <r>
      <t xml:space="preserve">Daube provençale </t>
    </r>
    <r>
      <rPr>
        <sz val="12"/>
        <color rgb="FF00B050"/>
        <rFont val="Calibri"/>
        <family val="2"/>
      </rPr>
      <t xml:space="preserve">(carottes, céleri </t>
    </r>
    <r>
      <rPr>
        <b/>
        <sz val="12"/>
        <color rgb="FFED7D31"/>
        <rFont val="Calibri"/>
        <family val="2"/>
      </rPr>
      <t>*</t>
    </r>
    <r>
      <rPr>
        <sz val="12"/>
        <color rgb="FF00B050"/>
        <rFont val="Calibri"/>
        <family val="2"/>
      </rPr>
      <t>, tomates, oignons, laurier et thym</t>
    </r>
    <r>
      <rPr>
        <b/>
        <sz val="12"/>
        <color rgb="FF00B050"/>
        <rFont val="Calibri"/>
        <family val="2"/>
      </rPr>
      <t>) pâtes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et sauté de bœuf</t>
    </r>
  </si>
  <si>
    <r>
      <t>Bouillabaisse revisitée pour bébé, (poireau, fenouil, tomate , oignon, thym, orange, paprika et curcuma) Patate douce et</t>
    </r>
    <r>
      <rPr>
        <sz val="12"/>
        <color rgb="FF660033"/>
        <rFont val="Calibri"/>
        <family val="2"/>
      </rPr>
      <t xml:space="preserve"> poisson du jour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</t>
    </r>
  </si>
  <si>
    <r>
      <t xml:space="preserve">Tian de légumes végétal revisité pour bébé (aubergine, courgette, tomate, oignon, ail, huile d'olive) Quinoa au chèvre frais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et Sauté de dinde</t>
    </r>
  </si>
  <si>
    <r>
      <t>Mixé de Poisson  du jour</t>
    </r>
    <r>
      <rPr>
        <b/>
        <sz val="12"/>
        <color rgb="FFED7D31"/>
        <rFont val="Calibri"/>
        <family val="2"/>
      </rPr>
      <t>*</t>
    </r>
  </si>
  <si>
    <t>Purée de Aubergines</t>
  </si>
  <si>
    <t>Purée de Blanc de Poireaux</t>
  </si>
  <si>
    <r>
      <t xml:space="preserve">Flamiche aux poireaux </t>
    </r>
    <r>
      <rPr>
        <b/>
        <sz val="12"/>
        <color rgb="FFED7D31"/>
        <rFont val="Calibri"/>
        <family val="2"/>
        <scheme val="minor"/>
      </rPr>
      <t>(lait, œuf)*</t>
    </r>
  </si>
  <si>
    <r>
      <t xml:space="preserve">Velouté de chouf-leur à la mimolette </t>
    </r>
    <r>
      <rPr>
        <b/>
        <sz val="12"/>
        <color rgb="FFED7D31"/>
        <rFont val="Calibri"/>
        <family val="2"/>
        <scheme val="minor"/>
      </rPr>
      <t>(lait)*</t>
    </r>
  </si>
  <si>
    <r>
      <t xml:space="preserve">Potage aux chicons (endives,pdt, crème </t>
    </r>
    <r>
      <rPr>
        <b/>
        <sz val="12"/>
        <color rgb="FFED7D31"/>
        <rFont val="Calibri"/>
        <family val="2"/>
        <scheme val="minor"/>
      </rPr>
      <t>(lait)*</t>
    </r>
    <r>
      <rPr>
        <b/>
        <sz val="12"/>
        <color rgb="FF00B050"/>
        <rFont val="Calibri"/>
        <family val="2"/>
        <scheme val="minor"/>
      </rPr>
      <t>)</t>
    </r>
  </si>
  <si>
    <r>
      <t xml:space="preserve">Epinards à la crème de Maroilles </t>
    </r>
    <r>
      <rPr>
        <b/>
        <sz val="12"/>
        <color rgb="FFED7D31"/>
        <rFont val="Calibri"/>
        <family val="2"/>
        <scheme val="minor"/>
      </rPr>
      <t>(lait)*</t>
    </r>
    <r>
      <rPr>
        <b/>
        <sz val="12"/>
        <color rgb="FF00B050"/>
        <rFont val="Calibri"/>
        <family val="2"/>
        <scheme val="minor"/>
      </rPr>
      <t xml:space="preserve"> Patates douces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</t>
    </r>
  </si>
  <si>
    <r>
      <t xml:space="preserve">Cassolette du Nord (courgette, poireau béchamel </t>
    </r>
    <r>
      <rPr>
        <b/>
        <sz val="12"/>
        <color rgb="FFED7D31"/>
        <rFont val="Calibri"/>
        <family val="2"/>
        <scheme val="minor"/>
      </rPr>
      <t>(lait)*</t>
    </r>
    <r>
      <rPr>
        <b/>
        <sz val="12"/>
        <color rgb="FF00B050"/>
        <rFont val="Calibri"/>
        <family val="2"/>
        <scheme val="minor"/>
      </rPr>
      <t>) semoule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au bouillon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</si>
  <si>
    <r>
      <t xml:space="preserve"> Courge aux oignons, Pâtes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et Carbonade flamande (bœuf, oignon, moutarde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>)</t>
    </r>
  </si>
  <si>
    <r>
      <t>Waterzooï de poulet (carottes, poireau, muscade céleri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, crème </t>
    </r>
    <r>
      <rPr>
        <b/>
        <sz val="12"/>
        <color rgb="FFED7D31"/>
        <rFont val="Calibri"/>
        <family val="2"/>
        <scheme val="minor"/>
      </rPr>
      <t>(lait)</t>
    </r>
    <r>
      <rPr>
        <b/>
        <sz val="12"/>
        <color rgb="FF00B050"/>
        <rFont val="Calibri"/>
        <family val="2"/>
        <scheme val="minor"/>
      </rPr>
      <t>) et Pommes de terre</t>
    </r>
  </si>
  <si>
    <r>
      <t xml:space="preserve">Epinards à la crème de Maroilles (lait)* Patates douces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</t>
    </r>
  </si>
  <si>
    <r>
      <t>Mixé de Poisson du jour</t>
    </r>
    <r>
      <rPr>
        <b/>
        <sz val="12"/>
        <color rgb="FFED7D31"/>
        <rFont val="Calibri"/>
        <family val="2"/>
        <scheme val="minor"/>
      </rPr>
      <t>*</t>
    </r>
  </si>
  <si>
    <r>
      <t>Carotte et  navet braisés, Boulgour</t>
    </r>
    <r>
      <rPr>
        <b/>
        <sz val="12"/>
        <color rgb="FFED7D31"/>
        <rFont val="Calibri"/>
        <family val="2"/>
      </rPr>
      <t>*</t>
    </r>
    <r>
      <rPr>
        <b/>
        <sz val="12"/>
        <color rgb="FF00B050"/>
        <rFont val="Calibri"/>
        <family val="2"/>
      </rPr>
      <t xml:space="preserve"> au bouillon de légumes et </t>
    </r>
    <r>
      <rPr>
        <sz val="12"/>
        <color rgb="FF990033"/>
        <rFont val="Calibri"/>
        <family val="2"/>
      </rPr>
      <t>poisson du jour</t>
    </r>
    <r>
      <rPr>
        <b/>
        <sz val="12"/>
        <color rgb="FFED7D31"/>
        <rFont val="Calibri"/>
        <family val="2"/>
      </rPr>
      <t>*</t>
    </r>
  </si>
  <si>
    <r>
      <t xml:space="preserve">Fondue de poireaux à la crème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Riz et poulet au paprika</t>
    </r>
  </si>
  <si>
    <r>
      <t xml:space="preserve">Betteraves à l'huile d'olive, Polenta crémeuse </t>
    </r>
    <r>
      <rPr>
        <b/>
        <sz val="12"/>
        <color rgb="FFED7D31"/>
        <rFont val="Calibri"/>
        <family val="2"/>
      </rPr>
      <t>(lait)*</t>
    </r>
    <r>
      <rPr>
        <b/>
        <sz val="12"/>
        <color rgb="FF00B050"/>
        <rFont val="Calibri"/>
        <family val="2"/>
      </rPr>
      <t xml:space="preserve"> et Bœuf aux olives </t>
    </r>
  </si>
  <si>
    <r>
      <t>Purée de Citrouilles, Pâtes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au curcuma et </t>
    </r>
    <r>
      <rPr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</si>
  <si>
    <r>
      <t>Mixé de Poisson du jour</t>
    </r>
    <r>
      <rPr>
        <b/>
        <sz val="12"/>
        <color rgb="FFED7D31"/>
        <rFont val="Calibri"/>
        <family val="2"/>
      </rPr>
      <t>*</t>
    </r>
  </si>
  <si>
    <t xml:space="preserve">Purée de Carottes </t>
  </si>
  <si>
    <r>
      <t xml:space="preserve">Epinards à la crème </t>
    </r>
    <r>
      <rPr>
        <b/>
        <sz val="12"/>
        <color rgb="FFED7D31"/>
        <rFont val="Calibri"/>
        <family val="2"/>
        <scheme val="minor"/>
      </rPr>
      <t>(lait)</t>
    </r>
    <r>
      <rPr>
        <b/>
        <sz val="12"/>
        <color rgb="FF00B050"/>
        <rFont val="Calibri"/>
        <family val="2"/>
        <scheme val="minor"/>
      </rPr>
      <t>, blé tendre complet et poulet Gaston Gérard (maîzena oignon thym crème moutarde</t>
    </r>
    <r>
      <rPr>
        <b/>
        <sz val="12"/>
        <color rgb="FFED7D31"/>
        <rFont val="Calibri"/>
        <family val="2"/>
        <scheme val="minor"/>
      </rPr>
      <t xml:space="preserve">* </t>
    </r>
    <r>
      <rPr>
        <b/>
        <sz val="12"/>
        <color rgb="FF00B050"/>
        <rFont val="Calibri"/>
        <family val="2"/>
        <scheme val="minor"/>
      </rPr>
      <t xml:space="preserve">comté </t>
    </r>
    <r>
      <rPr>
        <b/>
        <sz val="12"/>
        <color rgb="FFED7D31"/>
        <rFont val="Calibri"/>
        <family val="2"/>
        <scheme val="minor"/>
      </rPr>
      <t>(lait)</t>
    </r>
    <r>
      <rPr>
        <b/>
        <sz val="12"/>
        <color rgb="FF00B050"/>
        <rFont val="Calibri"/>
        <family val="2"/>
        <scheme val="minor"/>
      </rPr>
      <t>)</t>
    </r>
  </si>
  <si>
    <r>
      <t xml:space="preserve">Baeckeoffe revisité pour bébé au </t>
    </r>
    <r>
      <rPr>
        <b/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(carotte oignon poireau pomme de terre ail jus de raisin blanc, bouquet garni)</t>
    </r>
  </si>
  <si>
    <r>
      <t>Brocoli et croziflette</t>
    </r>
    <r>
      <rPr>
        <b/>
        <sz val="12"/>
        <color rgb="FFED7D31"/>
        <rFont val="Calibri"/>
        <family val="2"/>
        <scheme val="minor"/>
      </rPr>
      <t>*(lait)</t>
    </r>
    <r>
      <rPr>
        <b/>
        <sz val="12"/>
        <color rgb="FF00B050"/>
        <rFont val="Calibri"/>
        <family val="2"/>
        <scheme val="minor"/>
      </rPr>
      <t xml:space="preserve"> au bœuf (crozet, reblochon, crème fraîche, oignon)</t>
    </r>
  </si>
  <si>
    <r>
      <t>Courge et quinoa au céleri</t>
    </r>
    <r>
      <rPr>
        <b/>
        <sz val="12"/>
        <color rgb="FFED7D31"/>
        <rFont val="Calibri"/>
        <family val="2"/>
        <scheme val="minor"/>
      </rPr>
      <t xml:space="preserve">* </t>
    </r>
    <r>
      <rPr>
        <b/>
        <sz val="12"/>
        <color rgb="FF00B050"/>
        <rFont val="Calibri"/>
        <family val="2"/>
        <scheme val="minor"/>
      </rPr>
      <t xml:space="preserve"> et </t>
    </r>
    <r>
      <rPr>
        <b/>
        <sz val="12"/>
        <color rgb="FF990033"/>
        <rFont val="Calibri"/>
        <family val="2"/>
        <scheme val="minor"/>
      </rPr>
      <t>Poisson du jour</t>
    </r>
    <r>
      <rPr>
        <b/>
        <sz val="12"/>
        <color rgb="FFED7D31"/>
        <rFont val="Calibri"/>
        <family val="2"/>
        <scheme val="minor"/>
      </rPr>
      <t>*</t>
    </r>
    <r>
      <rPr>
        <b/>
        <sz val="12"/>
        <color rgb="FF00B050"/>
        <rFont val="Calibri"/>
        <family val="2"/>
        <scheme val="minor"/>
      </rPr>
      <t xml:space="preserve"> à l'huile d'olive</t>
    </r>
  </si>
  <si>
    <r>
      <t>Mixé de Poisson du jour</t>
    </r>
    <r>
      <rPr>
        <b/>
        <sz val="12"/>
        <color theme="5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</si>
</sst>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5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28"/>
      <color rgb="FFFF6699"/>
      <name val="Century Gothic"/>
      <family val="2"/>
    </font>
    <font>
      <b/>
      <sz val="24"/>
      <color rgb="FFFF6699"/>
      <name val="Century Gothic"/>
      <family val="2"/>
    </font>
    <font>
      <b/>
      <sz val="12"/>
      <color theme="0"/>
      <name val="Kristen ITC"/>
      <family val="4"/>
    </font>
    <font>
      <sz val="18"/>
      <color theme="1"/>
      <name val="Calibri"/>
      <family val="2"/>
      <scheme val="minor"/>
    </font>
    <font>
      <b/>
      <sz val="24"/>
      <color rgb="FFFF6699"/>
      <name val="Calibri"/>
      <family val="2"/>
      <scheme val="minor"/>
    </font>
    <font>
      <b/>
      <sz val="12"/>
      <color rgb="FF00B050"/>
      <name val="Calibri"/>
      <family val="2"/>
    </font>
    <font>
      <b/>
      <sz val="12"/>
      <color theme="5"/>
      <name val="Calibri"/>
      <family val="2"/>
    </font>
    <font>
      <sz val="12"/>
      <color rgb="FF990033"/>
      <name val="Calibri"/>
      <family val="2"/>
    </font>
    <font>
      <b/>
      <sz val="12"/>
      <color rgb="FFED7D31"/>
      <name val="Calibri"/>
      <family val="2"/>
    </font>
    <font>
      <sz val="12"/>
      <color rgb="FF660033"/>
      <name val="Calibri"/>
      <family val="2"/>
    </font>
    <font>
      <b/>
      <sz val="12"/>
      <color rgb="FF00B050"/>
      <name val="Calibri"/>
      <family val="2"/>
      <scheme val="minor"/>
    </font>
    <font>
      <b/>
      <sz val="12"/>
      <color rgb="FFED7D31"/>
      <name val="Calibri"/>
      <family val="2"/>
      <scheme val="minor"/>
    </font>
    <font>
      <sz val="12"/>
      <color rgb="FFED7D31"/>
      <name val="Calibri"/>
      <family val="2"/>
    </font>
    <font>
      <sz val="12"/>
      <color rgb="FF00B050"/>
      <name val="Calibri"/>
      <family val="2"/>
    </font>
    <font>
      <sz val="12"/>
      <color rgb="FF990033"/>
      <name val="Calibri"/>
      <family val="2"/>
      <scheme val="minor"/>
    </font>
    <font>
      <sz val="12"/>
      <color rgb="FF660033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99003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rgb="FFFF669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ck">
        <color rgb="FFFF6699"/>
      </right>
      <top style="medium">
        <color rgb="FFFF6699"/>
      </top>
      <bottom/>
      <diagonal/>
    </border>
    <border>
      <left style="thick">
        <color rgb="FFFF6699"/>
      </left>
      <right style="thick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/>
      <top/>
      <bottom style="medium">
        <color rgb="FFFF6699"/>
      </bottom>
      <diagonal/>
    </border>
    <border>
      <left style="thick">
        <color rgb="FFFF6699"/>
      </left>
      <right/>
      <top style="medium">
        <color rgb="FFFF6699"/>
      </top>
      <bottom/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1" fillId="0" borderId="0"/>
    <xf numFmtId="0" fontId="31" fillId="0" borderId="0"/>
  </cellStyleXfs>
  <cellXfs count="281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27" fillId="0" borderId="0" xfId="0" applyFont="1"/>
    <xf numFmtId="0" fontId="28" fillId="0" borderId="0" xfId="0" applyFont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6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2" fillId="0" borderId="0" xfId="0" applyFont="1" applyAlignment="1">
      <alignment horizontal="left" vertical="center" indent="5" readingOrder="1"/>
    </xf>
    <xf numFmtId="0" fontId="4" fillId="0" borderId="0" xfId="0" applyFont="1" applyAlignment="1">
      <alignment vertical="center" readingOrder="1"/>
    </xf>
    <xf numFmtId="0" fontId="0" fillId="0" borderId="0" xfId="0"/>
    <xf numFmtId="0" fontId="27" fillId="0" borderId="0" xfId="0" applyFont="1"/>
    <xf numFmtId="0" fontId="0" fillId="0" borderId="0" xfId="0" applyBorder="1"/>
    <xf numFmtId="0" fontId="0" fillId="0" borderId="0" xfId="0"/>
    <xf numFmtId="0" fontId="33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5" fillId="0" borderId="20" xfId="0" quotePrefix="1" applyFont="1" applyBorder="1" applyAlignment="1">
      <alignment vertical="center"/>
    </xf>
    <xf numFmtId="0" fontId="35" fillId="0" borderId="1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 readingOrder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 readingOrder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 readingOrder="1"/>
    </xf>
    <xf numFmtId="0" fontId="37" fillId="0" borderId="30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 readingOrder="1"/>
    </xf>
    <xf numFmtId="0" fontId="36" fillId="0" borderId="33" xfId="0" applyFont="1" applyBorder="1" applyAlignment="1">
      <alignment horizontal="center" vertical="center" wrapText="1" readingOrder="1"/>
    </xf>
    <xf numFmtId="0" fontId="37" fillId="0" borderId="34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 readingOrder="1"/>
    </xf>
    <xf numFmtId="0" fontId="36" fillId="0" borderId="36" xfId="0" applyFont="1" applyBorder="1" applyAlignment="1">
      <alignment horizontal="center" vertical="center" wrapText="1" readingOrder="1"/>
    </xf>
    <xf numFmtId="0" fontId="34" fillId="0" borderId="23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6" fillId="0" borderId="33" xfId="0" applyFont="1" applyBorder="1" applyAlignment="1">
      <alignment vertical="center" wrapText="1" readingOrder="1"/>
    </xf>
    <xf numFmtId="0" fontId="35" fillId="0" borderId="5" xfId="0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7" fillId="0" borderId="0" xfId="0" applyFont="1"/>
    <xf numFmtId="0" fontId="33" fillId="0" borderId="0" xfId="0" applyFont="1"/>
    <xf numFmtId="0" fontId="11" fillId="0" borderId="0" xfId="0" applyFont="1" applyBorder="1"/>
    <xf numFmtId="0" fontId="39" fillId="0" borderId="0" xfId="0" applyFont="1" applyAlignment="1">
      <alignment horizontal="center" vertical="center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readingOrder="1"/>
    </xf>
    <xf numFmtId="0" fontId="41" fillId="0" borderId="0" xfId="0" applyFont="1" applyAlignment="1">
      <alignment horizontal="center" vertical="center" readingOrder="1"/>
    </xf>
    <xf numFmtId="0" fontId="42" fillId="5" borderId="11" xfId="0" applyFont="1" applyFill="1" applyBorder="1" applyAlignment="1">
      <alignment horizontal="center" vertical="center" wrapText="1" readingOrder="1"/>
    </xf>
    <xf numFmtId="0" fontId="38" fillId="4" borderId="10" xfId="0" applyFont="1" applyFill="1" applyBorder="1" applyAlignment="1">
      <alignment horizontal="center" vertical="center" wrapText="1"/>
    </xf>
    <xf numFmtId="0" fontId="43" fillId="0" borderId="0" xfId="0" applyFont="1"/>
    <xf numFmtId="0" fontId="38" fillId="4" borderId="39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0" fontId="44" fillId="4" borderId="39" xfId="0" applyFont="1" applyFill="1" applyBorder="1" applyAlignment="1">
      <alignment horizontal="center" vertical="center"/>
    </xf>
    <xf numFmtId="0" fontId="45" fillId="0" borderId="2" xfId="0" applyFont="1" applyBorder="1" applyAlignment="1">
      <alignment horizontal="center" vertical="center" wrapText="1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3" xfId="0" applyFont="1" applyBorder="1" applyAlignment="1">
      <alignment horizontal="center" vertical="center" wrapText="1" readingOrder="1"/>
    </xf>
    <xf numFmtId="0" fontId="45" fillId="0" borderId="4" xfId="0" applyFont="1" applyBorder="1" applyAlignment="1">
      <alignment horizontal="center" vertical="center" wrapText="1" readingOrder="1"/>
    </xf>
    <xf numFmtId="0" fontId="45" fillId="0" borderId="5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5" fillId="0" borderId="0" xfId="0" applyFont="1" applyAlignment="1">
      <alignment horizontal="center" vertical="center" wrapText="1" readingOrder="1"/>
    </xf>
    <xf numFmtId="0" fontId="50" fillId="0" borderId="6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 readingOrder="1"/>
    </xf>
    <xf numFmtId="0" fontId="49" fillId="0" borderId="2" xfId="0" applyFont="1" applyBorder="1" applyAlignment="1">
      <alignment horizontal="center" vertical="center" wrapText="1" readingOrder="1"/>
    </xf>
    <xf numFmtId="0" fontId="49" fillId="0" borderId="3" xfId="0" applyFont="1" applyBorder="1" applyAlignment="1">
      <alignment horizontal="center" vertical="center" wrapText="1" readingOrder="1"/>
    </xf>
    <xf numFmtId="0" fontId="45" fillId="0" borderId="6" xfId="0" applyFont="1" applyBorder="1" applyAlignment="1">
      <alignment horizontal="center" vertical="center" wrapText="1" readingOrder="1"/>
    </xf>
    <xf numFmtId="0" fontId="45" fillId="0" borderId="7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45" fillId="0" borderId="8" xfId="0" applyFont="1" applyBorder="1" applyAlignment="1">
      <alignment horizontal="center" vertical="center" wrapText="1" readingOrder="1"/>
    </xf>
    <xf numFmtId="0" fontId="45" fillId="0" borderId="9" xfId="0" applyFont="1" applyBorder="1" applyAlignment="1">
      <alignment horizontal="center" vertical="center" wrapText="1" readingOrder="1"/>
    </xf>
    <xf numFmtId="0" fontId="2" fillId="2" borderId="48" xfId="0" applyFont="1" applyFill="1" applyBorder="1" applyAlignment="1">
      <alignment horizontal="center" vertical="center" wrapText="1" readingOrder="1"/>
    </xf>
    <xf numFmtId="0" fontId="49" fillId="0" borderId="10" xfId="0" applyFont="1" applyBorder="1" applyAlignment="1">
      <alignment horizontal="center" vertical="center" wrapText="1" readingOrder="1"/>
    </xf>
    <xf numFmtId="0" fontId="50" fillId="0" borderId="2" xfId="0" applyFont="1" applyBorder="1" applyAlignment="1">
      <alignment horizontal="center" vertical="center" wrapText="1" readingOrder="1"/>
    </xf>
    <xf numFmtId="0" fontId="50" fillId="0" borderId="10" xfId="0" applyFont="1" applyBorder="1" applyAlignment="1">
      <alignment horizontal="center" vertical="center" wrapText="1" readingOrder="1"/>
    </xf>
    <xf numFmtId="0" fontId="50" fillId="0" borderId="3" xfId="0" applyFont="1" applyBorder="1" applyAlignment="1">
      <alignment horizontal="center" vertical="center" wrapText="1" readingOrder="1"/>
    </xf>
    <xf numFmtId="0" fontId="50" fillId="0" borderId="5" xfId="0" applyFont="1" applyBorder="1" applyAlignment="1">
      <alignment horizontal="center" vertical="center" wrapText="1" readingOrder="1"/>
    </xf>
    <xf numFmtId="0" fontId="50" fillId="0" borderId="11" xfId="0" applyFont="1" applyBorder="1" applyAlignment="1">
      <alignment horizontal="center" vertical="center" wrapText="1" readingOrder="1"/>
    </xf>
    <xf numFmtId="0" fontId="50" fillId="0" borderId="0" xfId="0" applyFont="1" applyAlignment="1">
      <alignment horizontal="center" vertical="center" wrapText="1" readingOrder="1"/>
    </xf>
    <xf numFmtId="0" fontId="55" fillId="0" borderId="2" xfId="0" applyFont="1" applyBorder="1" applyAlignment="1">
      <alignment horizontal="center" vertical="center" wrapText="1" readingOrder="1"/>
    </xf>
    <xf numFmtId="0" fontId="55" fillId="0" borderId="3" xfId="0" applyFont="1" applyBorder="1" applyAlignment="1">
      <alignment horizontal="center" vertical="center" wrapText="1" readingOrder="1"/>
    </xf>
    <xf numFmtId="0" fontId="50" fillId="0" borderId="7" xfId="0" applyFont="1" applyBorder="1" applyAlignment="1">
      <alignment horizontal="center" vertical="center" wrapText="1" readingOrder="1"/>
    </xf>
    <xf numFmtId="0" fontId="50" fillId="0" borderId="12" xfId="0" applyFont="1" applyBorder="1" applyAlignment="1">
      <alignment horizontal="center" vertical="center" wrapText="1" readingOrder="1"/>
    </xf>
    <xf numFmtId="0" fontId="50" fillId="0" borderId="8" xfId="0" applyFont="1" applyBorder="1" applyAlignment="1">
      <alignment horizontal="center" vertical="center" wrapText="1" readingOrder="1"/>
    </xf>
    <xf numFmtId="0" fontId="50" fillId="0" borderId="9" xfId="0" applyFont="1" applyBorder="1" applyAlignment="1">
      <alignment horizontal="center" vertical="center" wrapText="1" readingOrder="1"/>
    </xf>
    <xf numFmtId="0" fontId="56" fillId="0" borderId="10" xfId="0" applyFont="1" applyBorder="1" applyAlignment="1">
      <alignment horizontal="center" vertical="center" wrapText="1" readingOrder="1"/>
    </xf>
    <xf numFmtId="0" fontId="49" fillId="0" borderId="4" xfId="0" applyFont="1" applyBorder="1" applyAlignment="1">
      <alignment horizontal="center" vertical="center" wrapText="1" readingOrder="1"/>
    </xf>
    <xf numFmtId="0" fontId="57" fillId="0" borderId="10" xfId="0" applyFont="1" applyBorder="1"/>
    <xf numFmtId="0" fontId="50" fillId="4" borderId="3" xfId="0" applyFont="1" applyFill="1" applyBorder="1" applyAlignment="1">
      <alignment horizontal="center" vertical="center" wrapText="1" readingOrder="1"/>
    </xf>
    <xf numFmtId="0" fontId="50" fillId="4" borderId="0" xfId="0" applyFont="1" applyFill="1" applyAlignment="1">
      <alignment horizontal="center" vertical="center" wrapText="1" readingOrder="1"/>
    </xf>
    <xf numFmtId="0" fontId="53" fillId="0" borderId="11" xfId="0" applyFont="1" applyBorder="1" applyAlignment="1">
      <alignment horizontal="center" vertical="center" wrapText="1" readingOrder="1"/>
    </xf>
    <xf numFmtId="0" fontId="53" fillId="0" borderId="6" xfId="0" applyFont="1" applyBorder="1" applyAlignment="1">
      <alignment horizontal="center" vertical="center" wrapText="1" readingOrder="1"/>
    </xf>
    <xf numFmtId="0" fontId="59" fillId="0" borderId="0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 readingOrder="1"/>
    </xf>
    <xf numFmtId="0" fontId="56" fillId="0" borderId="11" xfId="0" applyFont="1" applyBorder="1" applyAlignment="1">
      <alignment horizontal="center" vertical="center" wrapText="1" readingOrder="1"/>
    </xf>
    <xf numFmtId="0" fontId="56" fillId="0" borderId="0" xfId="0" applyFont="1" applyBorder="1" applyAlignment="1">
      <alignment horizontal="center" vertical="center" wrapText="1" readingOrder="1"/>
    </xf>
    <xf numFmtId="0" fontId="56" fillId="0" borderId="6" xfId="0" applyFont="1" applyBorder="1" applyAlignment="1">
      <alignment horizontal="center" vertical="center" wrapText="1" readingOrder="1"/>
    </xf>
    <xf numFmtId="0" fontId="59" fillId="0" borderId="0" xfId="0" applyFont="1" applyBorder="1"/>
    <xf numFmtId="0" fontId="60" fillId="0" borderId="10" xfId="0" applyFont="1" applyBorder="1" applyAlignment="1">
      <alignment horizontal="center" vertical="center" wrapText="1" readingOrder="1"/>
    </xf>
    <xf numFmtId="0" fontId="60" fillId="0" borderId="4" xfId="0" applyFont="1" applyBorder="1" applyAlignment="1">
      <alignment horizontal="center" vertical="center" wrapText="1" readingOrder="1"/>
    </xf>
    <xf numFmtId="0" fontId="62" fillId="0" borderId="0" xfId="0" applyFont="1" applyBorder="1" applyAlignment="1">
      <alignment horizontal="center"/>
    </xf>
    <xf numFmtId="0" fontId="53" fillId="0" borderId="2" xfId="0" applyFont="1" applyBorder="1" applyAlignment="1">
      <alignment horizontal="center" vertical="center" wrapText="1" readingOrder="1"/>
    </xf>
    <xf numFmtId="0" fontId="53" fillId="0" borderId="10" xfId="0" applyFont="1" applyBorder="1" applyAlignment="1">
      <alignment horizontal="center" vertical="center" wrapText="1" readingOrder="1"/>
    </xf>
    <xf numFmtId="0" fontId="53" fillId="0" borderId="3" xfId="0" applyFont="1" applyBorder="1" applyAlignment="1">
      <alignment horizontal="center" vertical="center" wrapText="1" readingOrder="1"/>
    </xf>
    <xf numFmtId="0" fontId="53" fillId="0" borderId="4" xfId="0" applyFont="1" applyBorder="1" applyAlignment="1">
      <alignment horizontal="center" vertical="center" wrapText="1" readingOrder="1"/>
    </xf>
    <xf numFmtId="0" fontId="53" fillId="0" borderId="5" xfId="0" applyFont="1" applyBorder="1" applyAlignment="1">
      <alignment horizontal="center" vertical="center" wrapText="1" readingOrder="1"/>
    </xf>
    <xf numFmtId="0" fontId="53" fillId="0" borderId="0" xfId="0" applyFont="1" applyBorder="1" applyAlignment="1">
      <alignment horizontal="center" vertical="center" wrapText="1" readingOrder="1"/>
    </xf>
    <xf numFmtId="0" fontId="56" fillId="0" borderId="7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 readingOrder="1"/>
    </xf>
    <xf numFmtId="0" fontId="53" fillId="0" borderId="12" xfId="0" applyFont="1" applyBorder="1" applyAlignment="1">
      <alignment horizontal="center" vertical="center" wrapText="1" readingOrder="1"/>
    </xf>
    <xf numFmtId="0" fontId="53" fillId="0" borderId="9" xfId="0" applyFont="1" applyBorder="1" applyAlignment="1">
      <alignment horizontal="center" vertical="center" wrapText="1" readingOrder="1"/>
    </xf>
    <xf numFmtId="0" fontId="56" fillId="0" borderId="0" xfId="0" applyFont="1" applyBorder="1"/>
    <xf numFmtId="0" fontId="57" fillId="0" borderId="0" xfId="0" applyFont="1" applyBorder="1"/>
    <xf numFmtId="0" fontId="53" fillId="0" borderId="40" xfId="0" applyFont="1" applyBorder="1" applyAlignment="1">
      <alignment horizontal="center" vertical="center" wrapText="1" readingOrder="1"/>
    </xf>
    <xf numFmtId="0" fontId="53" fillId="0" borderId="41" xfId="0" applyFont="1" applyBorder="1" applyAlignment="1">
      <alignment horizontal="center" vertical="center" wrapText="1" readingOrder="1"/>
    </xf>
    <xf numFmtId="0" fontId="53" fillId="0" borderId="45" xfId="0" applyFont="1" applyBorder="1" applyAlignment="1">
      <alignment horizontal="center" vertical="center" wrapText="1" readingOrder="1"/>
    </xf>
    <xf numFmtId="0" fontId="53" fillId="0" borderId="42" xfId="0" applyFont="1" applyBorder="1" applyAlignment="1">
      <alignment horizontal="center" vertical="center" wrapText="1" readingOrder="1"/>
    </xf>
    <xf numFmtId="0" fontId="53" fillId="0" borderId="43" xfId="0" applyFont="1" applyBorder="1" applyAlignment="1">
      <alignment horizontal="center" vertical="center" wrapText="1" readingOrder="1"/>
    </xf>
    <xf numFmtId="0" fontId="53" fillId="0" borderId="44" xfId="0" applyFont="1" applyBorder="1" applyAlignment="1">
      <alignment horizontal="center" vertical="center" wrapText="1" readingOrder="1"/>
    </xf>
    <xf numFmtId="0" fontId="50" fillId="0" borderId="8" xfId="0" applyFont="1" applyFill="1" applyBorder="1" applyAlignment="1">
      <alignment horizontal="center" vertical="center" wrapText="1" readingOrder="1"/>
    </xf>
    <xf numFmtId="0" fontId="62" fillId="0" borderId="0" xfId="2" applyFont="1" applyBorder="1" applyAlignment="1">
      <alignment horizontal="center"/>
    </xf>
    <xf numFmtId="0" fontId="59" fillId="0" borderId="0" xfId="2" applyFont="1" applyBorder="1" applyAlignment="1"/>
    <xf numFmtId="0" fontId="53" fillId="0" borderId="2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0" fontId="57" fillId="0" borderId="8" xfId="0" applyFont="1" applyBorder="1"/>
    <xf numFmtId="0" fontId="57" fillId="0" borderId="0" xfId="0" applyFont="1"/>
    <xf numFmtId="0" fontId="62" fillId="0" borderId="0" xfId="2" applyFont="1" applyAlignment="1">
      <alignment horizontal="center"/>
    </xf>
    <xf numFmtId="0" fontId="59" fillId="0" borderId="0" xfId="2" applyFont="1" applyAlignment="1"/>
    <xf numFmtId="0" fontId="59" fillId="0" borderId="0" xfId="0" applyFont="1"/>
    <xf numFmtId="0" fontId="62" fillId="0" borderId="0" xfId="0" applyFont="1" applyAlignment="1">
      <alignment horizontal="center"/>
    </xf>
    <xf numFmtId="0" fontId="57" fillId="0" borderId="0" xfId="0" applyFont="1" applyAlignment="1"/>
    <xf numFmtId="0" fontId="53" fillId="0" borderId="7" xfId="0" applyFont="1" applyBorder="1" applyAlignment="1">
      <alignment horizontal="center" vertical="center" wrapText="1" readingOrder="1"/>
    </xf>
  </cellXfs>
  <cellStyles count="3">
    <cellStyle name="Normal" xfId="0" builtinId="0"/>
    <cellStyle name="Normal 2" xfId="1" xr:uid="{F662449E-A406-4A3D-BDF6-9FD9A47AD56E}"/>
    <cellStyle name="Normal 2 4" xfId="2" xr:uid="{302E9F9E-67D8-476B-9E44-4444A6928BD8}"/>
  </cellStyles>
  <dxfs count="0"/>
  <tableStyles count="0" defaultTableStyle="TableStyleMedium2" defaultPivotStyle="PivotStyleLight16"/>
  <colors>
    <mruColors>
      <color rgb="FFED7D31"/>
      <color rgb="FFFFC000"/>
      <color rgb="FFFF6699"/>
      <color rgb="FF660033"/>
      <color rgb="FF990033"/>
      <color rgb="FFFF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9.png"/><Relationship Id="rId11" Type="http://schemas.openxmlformats.org/officeDocument/2006/relationships/image" Target="../media/image30.png"/><Relationship Id="rId5" Type="http://schemas.openxmlformats.org/officeDocument/2006/relationships/image" Target="../media/image18.png"/><Relationship Id="rId10" Type="http://schemas.openxmlformats.org/officeDocument/2006/relationships/image" Target="../media/image29.png"/><Relationship Id="rId4" Type="http://schemas.openxmlformats.org/officeDocument/2006/relationships/image" Target="../media/image9.png"/><Relationship Id="rId9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18.png"/><Relationship Id="rId7" Type="http://schemas.openxmlformats.org/officeDocument/2006/relationships/image" Target="../media/image12.png"/><Relationship Id="rId2" Type="http://schemas.openxmlformats.org/officeDocument/2006/relationships/image" Target="../media/image9.png"/><Relationship Id="rId1" Type="http://schemas.openxmlformats.org/officeDocument/2006/relationships/image" Target="../media/image2.png"/><Relationship Id="rId6" Type="http://schemas.openxmlformats.org/officeDocument/2006/relationships/image" Target="../media/image32.png"/><Relationship Id="rId11" Type="http://schemas.openxmlformats.org/officeDocument/2006/relationships/image" Target="../media/image35.png"/><Relationship Id="rId5" Type="http://schemas.openxmlformats.org/officeDocument/2006/relationships/image" Target="../media/image3.png"/><Relationship Id="rId10" Type="http://schemas.openxmlformats.org/officeDocument/2006/relationships/image" Target="../media/image34.png"/><Relationship Id="rId4" Type="http://schemas.openxmlformats.org/officeDocument/2006/relationships/image" Target="../media/image31.png"/><Relationship Id="rId9" Type="http://schemas.openxmlformats.org/officeDocument/2006/relationships/image" Target="../media/image3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18.png"/><Relationship Id="rId7" Type="http://schemas.openxmlformats.org/officeDocument/2006/relationships/image" Target="../media/image12.png"/><Relationship Id="rId2" Type="http://schemas.openxmlformats.org/officeDocument/2006/relationships/image" Target="../media/image9.png"/><Relationship Id="rId1" Type="http://schemas.openxmlformats.org/officeDocument/2006/relationships/image" Target="../media/image2.png"/><Relationship Id="rId6" Type="http://schemas.openxmlformats.org/officeDocument/2006/relationships/image" Target="../media/image21.png"/><Relationship Id="rId11" Type="http://schemas.openxmlformats.org/officeDocument/2006/relationships/image" Target="../media/image34.png"/><Relationship Id="rId5" Type="http://schemas.openxmlformats.org/officeDocument/2006/relationships/image" Target="../media/image3.png"/><Relationship Id="rId10" Type="http://schemas.openxmlformats.org/officeDocument/2006/relationships/image" Target="../media/image35.png"/><Relationship Id="rId4" Type="http://schemas.openxmlformats.org/officeDocument/2006/relationships/image" Target="../media/image19.png"/><Relationship Id="rId9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18.png"/><Relationship Id="rId7" Type="http://schemas.openxmlformats.org/officeDocument/2006/relationships/image" Target="../media/image12.png"/><Relationship Id="rId2" Type="http://schemas.openxmlformats.org/officeDocument/2006/relationships/image" Target="../media/image9.png"/><Relationship Id="rId1" Type="http://schemas.openxmlformats.org/officeDocument/2006/relationships/image" Target="../media/image2.png"/><Relationship Id="rId6" Type="http://schemas.openxmlformats.org/officeDocument/2006/relationships/image" Target="../media/image36.png"/><Relationship Id="rId11" Type="http://schemas.openxmlformats.org/officeDocument/2006/relationships/image" Target="../media/image34.png"/><Relationship Id="rId5" Type="http://schemas.openxmlformats.org/officeDocument/2006/relationships/image" Target="../media/image3.png"/><Relationship Id="rId10" Type="http://schemas.openxmlformats.org/officeDocument/2006/relationships/image" Target="../media/image35.png"/><Relationship Id="rId4" Type="http://schemas.openxmlformats.org/officeDocument/2006/relationships/image" Target="../media/image31.png"/><Relationship Id="rId9" Type="http://schemas.openxmlformats.org/officeDocument/2006/relationships/image" Target="../media/image3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18.png"/><Relationship Id="rId7" Type="http://schemas.openxmlformats.org/officeDocument/2006/relationships/image" Target="../media/image12.png"/><Relationship Id="rId2" Type="http://schemas.openxmlformats.org/officeDocument/2006/relationships/image" Target="../media/image9.png"/><Relationship Id="rId1" Type="http://schemas.openxmlformats.org/officeDocument/2006/relationships/image" Target="../media/image37.png"/><Relationship Id="rId6" Type="http://schemas.openxmlformats.org/officeDocument/2006/relationships/image" Target="../media/image38.png"/><Relationship Id="rId11" Type="http://schemas.openxmlformats.org/officeDocument/2006/relationships/image" Target="../media/image33.png"/><Relationship Id="rId5" Type="http://schemas.openxmlformats.org/officeDocument/2006/relationships/image" Target="../media/image3.png"/><Relationship Id="rId10" Type="http://schemas.openxmlformats.org/officeDocument/2006/relationships/image" Target="../media/image35.png"/><Relationship Id="rId4" Type="http://schemas.openxmlformats.org/officeDocument/2006/relationships/image" Target="../media/image31.png"/><Relationship Id="rId9" Type="http://schemas.openxmlformats.org/officeDocument/2006/relationships/image" Target="../media/image34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18.png"/><Relationship Id="rId7" Type="http://schemas.openxmlformats.org/officeDocument/2006/relationships/image" Target="../media/image12.png"/><Relationship Id="rId2" Type="http://schemas.openxmlformats.org/officeDocument/2006/relationships/image" Target="../media/image9.png"/><Relationship Id="rId1" Type="http://schemas.openxmlformats.org/officeDocument/2006/relationships/image" Target="../media/image37.png"/><Relationship Id="rId6" Type="http://schemas.openxmlformats.org/officeDocument/2006/relationships/image" Target="../media/image38.png"/><Relationship Id="rId11" Type="http://schemas.openxmlformats.org/officeDocument/2006/relationships/image" Target="../media/image33.png"/><Relationship Id="rId5" Type="http://schemas.openxmlformats.org/officeDocument/2006/relationships/image" Target="../media/image3.png"/><Relationship Id="rId10" Type="http://schemas.openxmlformats.org/officeDocument/2006/relationships/image" Target="../media/image35.png"/><Relationship Id="rId4" Type="http://schemas.openxmlformats.org/officeDocument/2006/relationships/image" Target="../media/image31.png"/><Relationship Id="rId9" Type="http://schemas.openxmlformats.org/officeDocument/2006/relationships/image" Target="../media/image3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16.png"/><Relationship Id="rId7" Type="http://schemas.openxmlformats.org/officeDocument/2006/relationships/image" Target="../media/image7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7.png"/><Relationship Id="rId11" Type="http://schemas.openxmlformats.org/officeDocument/2006/relationships/image" Target="../media/image19.png"/><Relationship Id="rId5" Type="http://schemas.openxmlformats.org/officeDocument/2006/relationships/image" Target="../media/image13.jpe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13.jpeg"/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12" Type="http://schemas.openxmlformats.org/officeDocument/2006/relationships/image" Target="../media/image12.png"/><Relationship Id="rId2" Type="http://schemas.openxmlformats.org/officeDocument/2006/relationships/image" Target="../media/image2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21.png"/><Relationship Id="rId5" Type="http://schemas.openxmlformats.org/officeDocument/2006/relationships/image" Target="../media/image7.png"/><Relationship Id="rId10" Type="http://schemas.openxmlformats.org/officeDocument/2006/relationships/image" Target="../media/image2.png"/><Relationship Id="rId4" Type="http://schemas.openxmlformats.org/officeDocument/2006/relationships/image" Target="../media/image1.png"/><Relationship Id="rId9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9.png"/><Relationship Id="rId11" Type="http://schemas.openxmlformats.org/officeDocument/2006/relationships/image" Target="../media/image23.png"/><Relationship Id="rId5" Type="http://schemas.openxmlformats.org/officeDocument/2006/relationships/image" Target="../media/image18.png"/><Relationship Id="rId10" Type="http://schemas.openxmlformats.org/officeDocument/2006/relationships/image" Target="../media/image22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3.jpeg"/><Relationship Id="rId3" Type="http://schemas.openxmlformats.org/officeDocument/2006/relationships/image" Target="../media/image24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21.png"/><Relationship Id="rId5" Type="http://schemas.openxmlformats.org/officeDocument/2006/relationships/image" Target="../media/image17.png"/><Relationship Id="rId10" Type="http://schemas.openxmlformats.org/officeDocument/2006/relationships/image" Target="../media/image19.png"/><Relationship Id="rId4" Type="http://schemas.openxmlformats.org/officeDocument/2006/relationships/image" Target="../media/image6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17.png"/><Relationship Id="rId6" Type="http://schemas.openxmlformats.org/officeDocument/2006/relationships/image" Target="../media/image19.png"/><Relationship Id="rId11" Type="http://schemas.openxmlformats.org/officeDocument/2006/relationships/image" Target="../media/image23.png"/><Relationship Id="rId5" Type="http://schemas.openxmlformats.org/officeDocument/2006/relationships/image" Target="../media/image18.png"/><Relationship Id="rId10" Type="http://schemas.openxmlformats.org/officeDocument/2006/relationships/image" Target="../media/image22.png"/><Relationship Id="rId4" Type="http://schemas.openxmlformats.org/officeDocument/2006/relationships/image" Target="../media/image9.png"/><Relationship Id="rId9" Type="http://schemas.openxmlformats.org/officeDocument/2006/relationships/image" Target="../media/image2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13.jpeg"/><Relationship Id="rId3" Type="http://schemas.openxmlformats.org/officeDocument/2006/relationships/image" Target="../media/image2.png"/><Relationship Id="rId7" Type="http://schemas.openxmlformats.org/officeDocument/2006/relationships/image" Target="../media/image9.png"/><Relationship Id="rId12" Type="http://schemas.openxmlformats.org/officeDocument/2006/relationships/image" Target="../media/image12.png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6" Type="http://schemas.openxmlformats.org/officeDocument/2006/relationships/image" Target="../media/image7.png"/><Relationship Id="rId11" Type="http://schemas.openxmlformats.org/officeDocument/2006/relationships/image" Target="../media/image21.png"/><Relationship Id="rId5" Type="http://schemas.openxmlformats.org/officeDocument/2006/relationships/image" Target="../media/image6.png"/><Relationship Id="rId15" Type="http://schemas.openxmlformats.org/officeDocument/2006/relationships/image" Target="../media/image28.png"/><Relationship Id="rId10" Type="http://schemas.openxmlformats.org/officeDocument/2006/relationships/image" Target="../media/image3.png"/><Relationship Id="rId4" Type="http://schemas.openxmlformats.org/officeDocument/2006/relationships/image" Target="../media/image26.png"/><Relationship Id="rId9" Type="http://schemas.openxmlformats.org/officeDocument/2006/relationships/image" Target="../media/image19.png"/><Relationship Id="rId14" Type="http://schemas.openxmlformats.org/officeDocument/2006/relationships/image" Target="../media/image2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2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9.png"/><Relationship Id="rId11" Type="http://schemas.openxmlformats.org/officeDocument/2006/relationships/image" Target="../media/image30.png"/><Relationship Id="rId5" Type="http://schemas.openxmlformats.org/officeDocument/2006/relationships/image" Target="../media/image18.png"/><Relationship Id="rId10" Type="http://schemas.openxmlformats.org/officeDocument/2006/relationships/image" Target="../media/image29.png"/><Relationship Id="rId4" Type="http://schemas.openxmlformats.org/officeDocument/2006/relationships/image" Target="../media/image9.png"/><Relationship Id="rId9" Type="http://schemas.openxmlformats.org/officeDocument/2006/relationships/image" Target="../media/image2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12" Type="http://schemas.openxmlformats.org/officeDocument/2006/relationships/image" Target="../media/image1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13.jpe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9.png"/><Relationship Id="rId4" Type="http://schemas.openxmlformats.org/officeDocument/2006/relationships/image" Target="../media/image21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167640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D06BCF53-8158-4485-88FA-B40C67E30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741426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218440</xdr:rowOff>
    </xdr:from>
    <xdr:to>
      <xdr:col>0</xdr:col>
      <xdr:colOff>680771</xdr:colOff>
      <xdr:row>10</xdr:row>
      <xdr:rowOff>407942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FDDC4F7-82C1-4E88-9B53-4F99A776F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944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11680</xdr:rowOff>
    </xdr:from>
    <xdr:to>
      <xdr:col>0</xdr:col>
      <xdr:colOff>644368</xdr:colOff>
      <xdr:row>14</xdr:row>
      <xdr:rowOff>466164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3CBA66D-08C2-45F6-98D6-98B8A86302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47055"/>
          <a:ext cx="482508" cy="454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E98A0BA-C1C8-4BB5-9B5F-D7601EF8B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76400"/>
          <a:ext cx="444544" cy="40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1135380</xdr:colOff>
      <xdr:row>9</xdr:row>
      <xdr:rowOff>731520</xdr:rowOff>
    </xdr:from>
    <xdr:to>
      <xdr:col>4</xdr:col>
      <xdr:colOff>1369955</xdr:colOff>
      <xdr:row>10</xdr:row>
      <xdr:rowOff>262237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48A5689-E25E-442C-8146-00AC6840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246126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1196340</xdr:colOff>
      <xdr:row>9</xdr:row>
      <xdr:rowOff>739140</xdr:rowOff>
    </xdr:from>
    <xdr:to>
      <xdr:col>3</xdr:col>
      <xdr:colOff>2165</xdr:colOff>
      <xdr:row>10</xdr:row>
      <xdr:rowOff>262237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EA14829-2CF1-45D2-9734-A6898790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0" y="246888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1135380</xdr:colOff>
      <xdr:row>13</xdr:row>
      <xdr:rowOff>731520</xdr:rowOff>
    </xdr:from>
    <xdr:ext cx="234575" cy="262237"/>
    <xdr:pic>
      <xdr:nvPicPr>
        <xdr:cNvPr id="15" name="Image 14">
          <a:extLst>
            <a:ext uri="{FF2B5EF4-FFF2-40B4-BE49-F238E27FC236}">
              <a16:creationId xmlns:a16="http://schemas.microsoft.com/office/drawing/2014/main" id="{257B6BF5-EAB7-4392-8A99-81C48302A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246126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1196340</xdr:colOff>
      <xdr:row>13</xdr:row>
      <xdr:rowOff>739140</xdr:rowOff>
    </xdr:from>
    <xdr:ext cx="234575" cy="262237"/>
    <xdr:pic>
      <xdr:nvPicPr>
        <xdr:cNvPr id="16" name="Image 15">
          <a:extLst>
            <a:ext uri="{FF2B5EF4-FFF2-40B4-BE49-F238E27FC236}">
              <a16:creationId xmlns:a16="http://schemas.microsoft.com/office/drawing/2014/main" id="{139F04DC-CBEA-4E42-BBB6-96782918E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0" y="24688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1242060</xdr:colOff>
      <xdr:row>17</xdr:row>
      <xdr:rowOff>15240</xdr:rowOff>
    </xdr:from>
    <xdr:ext cx="234575" cy="262237"/>
    <xdr:pic>
      <xdr:nvPicPr>
        <xdr:cNvPr id="17" name="Image 16">
          <a:extLst>
            <a:ext uri="{FF2B5EF4-FFF2-40B4-BE49-F238E27FC236}">
              <a16:creationId xmlns:a16="http://schemas.microsoft.com/office/drawing/2014/main" id="{F9D316E5-3A1D-43FB-802A-02E2B91E1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541020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1211580</xdr:colOff>
      <xdr:row>17</xdr:row>
      <xdr:rowOff>38100</xdr:rowOff>
    </xdr:from>
    <xdr:ext cx="234575" cy="262237"/>
    <xdr:pic>
      <xdr:nvPicPr>
        <xdr:cNvPr id="18" name="Image 17">
          <a:extLst>
            <a:ext uri="{FF2B5EF4-FFF2-40B4-BE49-F238E27FC236}">
              <a16:creationId xmlns:a16="http://schemas.microsoft.com/office/drawing/2014/main" id="{F2652472-5C02-47D1-A8D3-65CB97EC0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543306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29</xdr:row>
      <xdr:rowOff>155731</xdr:rowOff>
    </xdr:from>
    <xdr:to>
      <xdr:col>6</xdr:col>
      <xdr:colOff>551620</xdr:colOff>
      <xdr:row>31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60D66F33-FDC2-4486-90E1-1C9451D47722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78335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BF91E19-9B19-4F55-8FC1-671B8A0C8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7549392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26</xdr:row>
      <xdr:rowOff>12085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8CC52060-5519-4C3A-8EF5-F31AB192E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7530440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45740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007F078-2422-4AD8-9776-AAB5E9D79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6175672"/>
          <a:ext cx="299443" cy="2994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10165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EAE08000-CC99-4DA8-B588-593E4C9E8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" y="6064250"/>
          <a:ext cx="254483" cy="1847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158750</xdr:colOff>
      <xdr:row>26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33124D6A-D019-4BB3-9E90-977D8F420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64349"/>
          <a:ext cx="26670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BC3ADD5C-CBEB-4090-B113-9189DC431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19050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957EC108-3FA5-45D4-B96E-531294B90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9105" y="19050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126924</xdr:rowOff>
    </xdr:from>
    <xdr:to>
      <xdr:col>0</xdr:col>
      <xdr:colOff>680771</xdr:colOff>
      <xdr:row>9</xdr:row>
      <xdr:rowOff>650157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A0AB9D-EBAD-42C7-A46E-57D30BC0C4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76748"/>
          <a:ext cx="555313" cy="48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30</xdr:row>
      <xdr:rowOff>111422</xdr:rowOff>
    </xdr:from>
    <xdr:to>
      <xdr:col>1</xdr:col>
      <xdr:colOff>388343</xdr:colOff>
      <xdr:row>32</xdr:row>
      <xdr:rowOff>1295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BF045A1-A1FE-4D0D-824D-255A4E54F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653508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30</xdr:row>
      <xdr:rowOff>0</xdr:rowOff>
    </xdr:from>
    <xdr:to>
      <xdr:col>1</xdr:col>
      <xdr:colOff>273532</xdr:colOff>
      <xdr:row>31</xdr:row>
      <xdr:rowOff>645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333DFAB-1BD9-4AF7-9D23-96F9320AB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642366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8A465B4-819D-46D4-9010-CCE1A9FBE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540549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2D6A5345-2888-4ED9-8BDC-91C847AF08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7944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D580585-11D6-46C5-B069-6684C0EA4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41AC0753-6C72-43CD-84C0-4E455799F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165852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5420AE4-1FEC-45F2-9D99-42697E3B14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5704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4C221738-8857-41A1-AD73-D6A2BA0E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1677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DE073108-38E2-4F61-9826-1DB4977935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DCB54C25-9343-4DC2-B0F2-342E8C6F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5F9CD02C-93FD-4B89-821B-9C6F747B6A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3A13096E-CC84-4B7C-9DBC-AFCF45689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9525</xdr:colOff>
      <xdr:row>22</xdr:row>
      <xdr:rowOff>134146</xdr:rowOff>
    </xdr:from>
    <xdr:to>
      <xdr:col>0</xdr:col>
      <xdr:colOff>400050</xdr:colOff>
      <xdr:row>23</xdr:row>
      <xdr:rowOff>295250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1F1743D6-191B-4091-AB32-C25A52012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242517"/>
          <a:ext cx="390525" cy="362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411899</xdr:colOff>
      <xdr:row>22</xdr:row>
      <xdr:rowOff>141151</xdr:rowOff>
    </xdr:from>
    <xdr:to>
      <xdr:col>0</xdr:col>
      <xdr:colOff>733408</xdr:colOff>
      <xdr:row>23</xdr:row>
      <xdr:rowOff>308174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56EE8841-FDAF-4C6A-9084-36986E9C3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899" y="7249522"/>
          <a:ext cx="321509" cy="368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217035</xdr:colOff>
      <xdr:row>25</xdr:row>
      <xdr:rowOff>287854</xdr:rowOff>
    </xdr:from>
    <xdr:to>
      <xdr:col>0</xdr:col>
      <xdr:colOff>558347</xdr:colOff>
      <xdr:row>27</xdr:row>
      <xdr:rowOff>75094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115F905-0C20-4B4B-9604-7C9CB465A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35" y="8103797"/>
          <a:ext cx="341312" cy="36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43512F31-83BC-48AC-9E4D-56AA5EAE03B4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1">
          <a:extLst>
            <a:ext uri="{FF2B5EF4-FFF2-40B4-BE49-F238E27FC236}">
              <a16:creationId xmlns:a16="http://schemas.microsoft.com/office/drawing/2014/main" id="{40C91E99-834C-410C-B252-6668AA363874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7B9B0746-CACC-4B24-B058-E15647DA8BA2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4">
          <a:extLst>
            <a:ext uri="{FF2B5EF4-FFF2-40B4-BE49-F238E27FC236}">
              <a16:creationId xmlns:a16="http://schemas.microsoft.com/office/drawing/2014/main" id="{7EEFA7DA-BC6B-4FFD-AF26-48575598DD4E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E4F3FBFF-A2C6-4354-B8E0-DEA2B798B83A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26">
          <a:extLst>
            <a:ext uri="{FF2B5EF4-FFF2-40B4-BE49-F238E27FC236}">
              <a16:creationId xmlns:a16="http://schemas.microsoft.com/office/drawing/2014/main" id="{657D462F-9318-4A1B-B25F-38AF87023F82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21260382-3D1C-453C-A8DB-37D6D28ED476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27">
          <a:extLst>
            <a:ext uri="{FF2B5EF4-FFF2-40B4-BE49-F238E27FC236}">
              <a16:creationId xmlns:a16="http://schemas.microsoft.com/office/drawing/2014/main" id="{92745CAE-BE42-4921-A87D-68626C6FAC41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0DD5DC17-EF95-4CDD-82AA-024FB4A04263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29">
          <a:extLst>
            <a:ext uri="{FF2B5EF4-FFF2-40B4-BE49-F238E27FC236}">
              <a16:creationId xmlns:a16="http://schemas.microsoft.com/office/drawing/2014/main" id="{F2DBB8D5-C9EF-4997-9663-562BD5F189E9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D81C6145-7198-4775-8384-3C721AA61A4B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33">
          <a:extLst>
            <a:ext uri="{FF2B5EF4-FFF2-40B4-BE49-F238E27FC236}">
              <a16:creationId xmlns:a16="http://schemas.microsoft.com/office/drawing/2014/main" id="{CE482666-9904-4821-A4AC-8431BF4F568F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4F318097-56DA-4D5A-B964-634B2DEB8E48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" name="Image 36">
          <a:extLst>
            <a:ext uri="{FF2B5EF4-FFF2-40B4-BE49-F238E27FC236}">
              <a16:creationId xmlns:a16="http://schemas.microsoft.com/office/drawing/2014/main" id="{9A2C2920-BD0A-46D2-A998-7F728ECD32DA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" name="Picture 4">
          <a:extLst>
            <a:ext uri="{FF2B5EF4-FFF2-40B4-BE49-F238E27FC236}">
              <a16:creationId xmlns:a16="http://schemas.microsoft.com/office/drawing/2014/main" id="{6ABA8AF4-0671-4046-92E4-3AE5DBF6253D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" name="Image 38">
          <a:extLst>
            <a:ext uri="{FF2B5EF4-FFF2-40B4-BE49-F238E27FC236}">
              <a16:creationId xmlns:a16="http://schemas.microsoft.com/office/drawing/2014/main" id="{07C20E6E-1FE2-4529-8AFE-11A4AA73CE6E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" name="Picture 4">
          <a:extLst>
            <a:ext uri="{FF2B5EF4-FFF2-40B4-BE49-F238E27FC236}">
              <a16:creationId xmlns:a16="http://schemas.microsoft.com/office/drawing/2014/main" id="{F2FFA089-FFB6-4CAF-AC61-90EC83E1315B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" name="Image 42">
          <a:extLst>
            <a:ext uri="{FF2B5EF4-FFF2-40B4-BE49-F238E27FC236}">
              <a16:creationId xmlns:a16="http://schemas.microsoft.com/office/drawing/2014/main" id="{27538BEC-3797-40B5-A0FE-3380DA178580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" name="Picture 4">
          <a:extLst>
            <a:ext uri="{FF2B5EF4-FFF2-40B4-BE49-F238E27FC236}">
              <a16:creationId xmlns:a16="http://schemas.microsoft.com/office/drawing/2014/main" id="{B3864627-9950-4A5D-9153-30CCD3C43CA2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" name="Image 44">
          <a:extLst>
            <a:ext uri="{FF2B5EF4-FFF2-40B4-BE49-F238E27FC236}">
              <a16:creationId xmlns:a16="http://schemas.microsoft.com/office/drawing/2014/main" id="{B03FB52A-1476-4808-A6B5-1165D711D839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1" name="Picture 4">
          <a:extLst>
            <a:ext uri="{FF2B5EF4-FFF2-40B4-BE49-F238E27FC236}">
              <a16:creationId xmlns:a16="http://schemas.microsoft.com/office/drawing/2014/main" id="{1CFBB468-7126-400D-A3EA-9289C6AF8816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2" name="Image 46">
          <a:extLst>
            <a:ext uri="{FF2B5EF4-FFF2-40B4-BE49-F238E27FC236}">
              <a16:creationId xmlns:a16="http://schemas.microsoft.com/office/drawing/2014/main" id="{5BF65FBA-89CD-4909-9CF8-2E8E8761F31B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DB164598-6CA7-4038-A627-47213AE08F6A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4" name="Image 50">
          <a:extLst>
            <a:ext uri="{FF2B5EF4-FFF2-40B4-BE49-F238E27FC236}">
              <a16:creationId xmlns:a16="http://schemas.microsoft.com/office/drawing/2014/main" id="{6A867769-FFE5-4ECD-B62D-AE77B452F218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3FFA5947-155B-40C0-8943-5D783320EB8E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6" name="Image 52">
          <a:extLst>
            <a:ext uri="{FF2B5EF4-FFF2-40B4-BE49-F238E27FC236}">
              <a16:creationId xmlns:a16="http://schemas.microsoft.com/office/drawing/2014/main" id="{6A9A30E2-F64C-480C-8522-8E4B2A352E01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7" name="Picture 4">
          <a:extLst>
            <a:ext uri="{FF2B5EF4-FFF2-40B4-BE49-F238E27FC236}">
              <a16:creationId xmlns:a16="http://schemas.microsoft.com/office/drawing/2014/main" id="{67BAFC3F-9317-45F6-B6AB-D622EE354056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8" name="Image 54">
          <a:extLst>
            <a:ext uri="{FF2B5EF4-FFF2-40B4-BE49-F238E27FC236}">
              <a16:creationId xmlns:a16="http://schemas.microsoft.com/office/drawing/2014/main" id="{8B71271B-1CAF-42DC-934E-A744EE4FAF28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9" name="Picture 4">
          <a:extLst>
            <a:ext uri="{FF2B5EF4-FFF2-40B4-BE49-F238E27FC236}">
              <a16:creationId xmlns:a16="http://schemas.microsoft.com/office/drawing/2014/main" id="{61DC2983-0B59-49DB-9267-FF8F827CA0CC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0" name="Image 56">
          <a:extLst>
            <a:ext uri="{FF2B5EF4-FFF2-40B4-BE49-F238E27FC236}">
              <a16:creationId xmlns:a16="http://schemas.microsoft.com/office/drawing/2014/main" id="{5A1390E7-A6B7-4134-A597-2C90FA9ADDD6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83E64028-8A88-47D2-80E8-C7FA781F6310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2" name="Image 58">
          <a:extLst>
            <a:ext uri="{FF2B5EF4-FFF2-40B4-BE49-F238E27FC236}">
              <a16:creationId xmlns:a16="http://schemas.microsoft.com/office/drawing/2014/main" id="{35F02988-0632-45F4-BEA6-EE25BC173BC2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3" name="Picture 4">
          <a:extLst>
            <a:ext uri="{FF2B5EF4-FFF2-40B4-BE49-F238E27FC236}">
              <a16:creationId xmlns:a16="http://schemas.microsoft.com/office/drawing/2014/main" id="{9EF74AC4-7894-4483-9D58-9484B149098D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4" name="Image 60">
          <a:extLst>
            <a:ext uri="{FF2B5EF4-FFF2-40B4-BE49-F238E27FC236}">
              <a16:creationId xmlns:a16="http://schemas.microsoft.com/office/drawing/2014/main" id="{12E9D724-D689-4CEF-8F75-19085E057083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0436BF91-7075-48B0-AED0-30B692B1BA9E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6" name="Image 62">
          <a:extLst>
            <a:ext uri="{FF2B5EF4-FFF2-40B4-BE49-F238E27FC236}">
              <a16:creationId xmlns:a16="http://schemas.microsoft.com/office/drawing/2014/main" id="{E3FD8915-4F13-4A8C-A1D2-CD5424FB8579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A7C33810-E9D2-4D85-95E1-82E90169C42E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8" name="Image 64">
          <a:extLst>
            <a:ext uri="{FF2B5EF4-FFF2-40B4-BE49-F238E27FC236}">
              <a16:creationId xmlns:a16="http://schemas.microsoft.com/office/drawing/2014/main" id="{213BF76F-1D63-490C-92AD-5B233607D6E3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CB734D6D-645D-4A9C-8D50-02AD784CD889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0" name="Image 66">
          <a:extLst>
            <a:ext uri="{FF2B5EF4-FFF2-40B4-BE49-F238E27FC236}">
              <a16:creationId xmlns:a16="http://schemas.microsoft.com/office/drawing/2014/main" id="{D3690E8B-291D-4A73-8AD7-F7E4A05741CF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21</xdr:row>
      <xdr:rowOff>305457</xdr:rowOff>
    </xdr:from>
    <xdr:to>
      <xdr:col>6</xdr:col>
      <xdr:colOff>551620</xdr:colOff>
      <xdr:row>23</xdr:row>
      <xdr:rowOff>13491</xdr:rowOff>
    </xdr:to>
    <xdr:sp macro="" textlink="">
      <xdr:nvSpPr>
        <xdr:cNvPr id="72" name="ZoneTexte 3">
          <a:extLst>
            <a:ext uri="{FF2B5EF4-FFF2-40B4-BE49-F238E27FC236}">
              <a16:creationId xmlns:a16="http://schemas.microsoft.com/office/drawing/2014/main" id="{136DDFC3-F478-415B-AEC5-CEBA75087711}"/>
            </a:ext>
          </a:extLst>
        </xdr:cNvPr>
        <xdr:cNvSpPr txBox="1"/>
      </xdr:nvSpPr>
      <xdr:spPr>
        <a:xfrm>
          <a:off x="21000720" y="7209177"/>
          <a:ext cx="11631100" cy="60719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CBAE203C-8D39-49D3-8180-12004AF72D7C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617765</xdr:colOff>
      <xdr:row>22</xdr:row>
      <xdr:rowOff>26510</xdr:rowOff>
    </xdr:from>
    <xdr:to>
      <xdr:col>8</xdr:col>
      <xdr:colOff>347514</xdr:colOff>
      <xdr:row>23</xdr:row>
      <xdr:rowOff>77444</xdr:rowOff>
    </xdr:to>
    <xdr:sp macro="" textlink="">
      <xdr:nvSpPr>
        <xdr:cNvPr id="74" name="ZoneTexte 3">
          <a:extLst>
            <a:ext uri="{FF2B5EF4-FFF2-40B4-BE49-F238E27FC236}">
              <a16:creationId xmlns:a16="http://schemas.microsoft.com/office/drawing/2014/main" id="{2B40B406-5B20-4EE5-BAEA-F5950186CFE9}"/>
            </a:ext>
            <a:ext uri="{147F2762-F138-4A5C-976F-8EAC2B608ADB}">
              <a16:predDERef xmlns:a16="http://schemas.microsoft.com/office/drawing/2014/main" pred="{D0860A44-53F6-45E2-9006-751888C82D6A}"/>
            </a:ext>
          </a:extLst>
        </xdr:cNvPr>
        <xdr:cNvSpPr txBox="1"/>
      </xdr:nvSpPr>
      <xdr:spPr>
        <a:xfrm>
          <a:off x="1401536" y="7134881"/>
          <a:ext cx="8645149" cy="2904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585107</xdr:colOff>
      <xdr:row>22</xdr:row>
      <xdr:rowOff>163285</xdr:rowOff>
    </xdr:from>
    <xdr:to>
      <xdr:col>6</xdr:col>
      <xdr:colOff>613682</xdr:colOff>
      <xdr:row>22</xdr:row>
      <xdr:rowOff>330653</xdr:rowOff>
    </xdr:to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CC92991E-4BC1-4C7D-9E1B-43890D5D0066}"/>
            </a:ext>
            <a:ext uri="{147F2762-F138-4A5C-976F-8EAC2B608ADB}">
              <a16:predDERef xmlns:a16="http://schemas.microsoft.com/office/drawing/2014/main" pred="{4CCAD5F8-9B2F-4057-B87C-AA0116866753}"/>
            </a:ext>
          </a:extLst>
        </xdr:cNvPr>
        <xdr:cNvSpPr txBox="1"/>
      </xdr:nvSpPr>
      <xdr:spPr>
        <a:xfrm>
          <a:off x="24290927" y="7409905"/>
          <a:ext cx="8402955" cy="16736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76" name="ZoneTexte 3">
          <a:extLst>
            <a:ext uri="{FF2B5EF4-FFF2-40B4-BE49-F238E27FC236}">
              <a16:creationId xmlns:a16="http://schemas.microsoft.com/office/drawing/2014/main" id="{B0AD2E08-AA1A-4BD2-9603-303D749A44CF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21000720" y="8748189"/>
          <a:ext cx="7283631" cy="1172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77" name="ZoneTexte 3">
          <a:extLst>
            <a:ext uri="{FF2B5EF4-FFF2-40B4-BE49-F238E27FC236}">
              <a16:creationId xmlns:a16="http://schemas.microsoft.com/office/drawing/2014/main" id="{36AAD0D1-4307-4443-B055-E9C509E4675B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21000720" y="8464071"/>
          <a:ext cx="1163110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78" name="ZoneTexte 3">
          <a:extLst>
            <a:ext uri="{FF2B5EF4-FFF2-40B4-BE49-F238E27FC236}">
              <a16:creationId xmlns:a16="http://schemas.microsoft.com/office/drawing/2014/main" id="{2ADF0AF5-3D0C-4A8C-90B3-4DDDD8C245C8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21000720" y="8748189"/>
          <a:ext cx="7283631" cy="1172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79" name="ZoneTexte 3">
          <a:extLst>
            <a:ext uri="{FF2B5EF4-FFF2-40B4-BE49-F238E27FC236}">
              <a16:creationId xmlns:a16="http://schemas.microsoft.com/office/drawing/2014/main" id="{DB9F7882-FC38-43EE-9F40-7D858CF914FA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21000720" y="8464071"/>
          <a:ext cx="1163110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80" name="ZoneTexte 3">
          <a:extLst>
            <a:ext uri="{FF2B5EF4-FFF2-40B4-BE49-F238E27FC236}">
              <a16:creationId xmlns:a16="http://schemas.microsoft.com/office/drawing/2014/main" id="{1D789A23-3150-4805-9A12-74A735EFBD48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25113277" y="690749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1" name="ZoneTexte 3">
          <a:extLst>
            <a:ext uri="{FF2B5EF4-FFF2-40B4-BE49-F238E27FC236}">
              <a16:creationId xmlns:a16="http://schemas.microsoft.com/office/drawing/2014/main" id="{1C7AA667-447C-47D6-AF82-1F2CCC78CF3C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2" name="ZoneTexte 3">
          <a:extLst>
            <a:ext uri="{FF2B5EF4-FFF2-40B4-BE49-F238E27FC236}">
              <a16:creationId xmlns:a16="http://schemas.microsoft.com/office/drawing/2014/main" id="{184C2AB6-37FB-4870-91ED-0BC55200BC58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3" name="ZoneTexte 3">
          <a:extLst>
            <a:ext uri="{FF2B5EF4-FFF2-40B4-BE49-F238E27FC236}">
              <a16:creationId xmlns:a16="http://schemas.microsoft.com/office/drawing/2014/main" id="{261C5977-2F29-456F-A897-4585D1998256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4" name="ZoneTexte 3">
          <a:extLst>
            <a:ext uri="{FF2B5EF4-FFF2-40B4-BE49-F238E27FC236}">
              <a16:creationId xmlns:a16="http://schemas.microsoft.com/office/drawing/2014/main" id="{565292BF-3BF2-4F58-954A-37E76123E4CA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5" name="ZoneTexte 3">
          <a:extLst>
            <a:ext uri="{FF2B5EF4-FFF2-40B4-BE49-F238E27FC236}">
              <a16:creationId xmlns:a16="http://schemas.microsoft.com/office/drawing/2014/main" id="{D3234575-E465-4432-9D80-DF27F7C14233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6" name="ZoneTexte 3">
          <a:extLst>
            <a:ext uri="{FF2B5EF4-FFF2-40B4-BE49-F238E27FC236}">
              <a16:creationId xmlns:a16="http://schemas.microsoft.com/office/drawing/2014/main" id="{9676FD09-C80C-4CBE-BACF-B69930E85DC8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7" name="ZoneTexte 3">
          <a:extLst>
            <a:ext uri="{FF2B5EF4-FFF2-40B4-BE49-F238E27FC236}">
              <a16:creationId xmlns:a16="http://schemas.microsoft.com/office/drawing/2014/main" id="{04DF6BC7-9385-4867-8DAF-998CA7188DD4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8" name="ZoneTexte 3">
          <a:extLst>
            <a:ext uri="{FF2B5EF4-FFF2-40B4-BE49-F238E27FC236}">
              <a16:creationId xmlns:a16="http://schemas.microsoft.com/office/drawing/2014/main" id="{62E842D1-BFBC-46E4-8609-63E8AEB19BAF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9" name="ZoneTexte 3">
          <a:extLst>
            <a:ext uri="{FF2B5EF4-FFF2-40B4-BE49-F238E27FC236}">
              <a16:creationId xmlns:a16="http://schemas.microsoft.com/office/drawing/2014/main" id="{5D011AE3-6F0A-4C5D-95E9-D0037C2C3AFE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0" name="ZoneTexte 3">
          <a:extLst>
            <a:ext uri="{FF2B5EF4-FFF2-40B4-BE49-F238E27FC236}">
              <a16:creationId xmlns:a16="http://schemas.microsoft.com/office/drawing/2014/main" id="{C616B50B-98DF-49CE-AE32-7A901A8ED32C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1" name="ZoneTexte 3">
          <a:extLst>
            <a:ext uri="{FF2B5EF4-FFF2-40B4-BE49-F238E27FC236}">
              <a16:creationId xmlns:a16="http://schemas.microsoft.com/office/drawing/2014/main" id="{09F28501-FFC5-4FB2-B332-EA19EC6B6F86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2" name="ZoneTexte 3">
          <a:extLst>
            <a:ext uri="{FF2B5EF4-FFF2-40B4-BE49-F238E27FC236}">
              <a16:creationId xmlns:a16="http://schemas.microsoft.com/office/drawing/2014/main" id="{369A9876-C15B-4224-8AA9-1EB0A8CBD802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3" name="ZoneTexte 3">
          <a:extLst>
            <a:ext uri="{FF2B5EF4-FFF2-40B4-BE49-F238E27FC236}">
              <a16:creationId xmlns:a16="http://schemas.microsoft.com/office/drawing/2014/main" id="{E09995B3-A2ED-4200-8708-63C9EF5E0B2C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4" name="ZoneTexte 3">
          <a:extLst>
            <a:ext uri="{FF2B5EF4-FFF2-40B4-BE49-F238E27FC236}">
              <a16:creationId xmlns:a16="http://schemas.microsoft.com/office/drawing/2014/main" id="{94F8E1FB-8303-4150-BF1E-2AF477D14168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5" name="ZoneTexte 3">
          <a:extLst>
            <a:ext uri="{FF2B5EF4-FFF2-40B4-BE49-F238E27FC236}">
              <a16:creationId xmlns:a16="http://schemas.microsoft.com/office/drawing/2014/main" id="{C40260A7-0841-4B04-A9F8-9163BE91DA8C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6" name="ZoneTexte 3">
          <a:extLst>
            <a:ext uri="{FF2B5EF4-FFF2-40B4-BE49-F238E27FC236}">
              <a16:creationId xmlns:a16="http://schemas.microsoft.com/office/drawing/2014/main" id="{FFC06203-31A0-42B6-92EE-463D52D19EAB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97" name="ZoneTexte 3">
          <a:extLst>
            <a:ext uri="{FF2B5EF4-FFF2-40B4-BE49-F238E27FC236}">
              <a16:creationId xmlns:a16="http://schemas.microsoft.com/office/drawing/2014/main" id="{2A3568A2-6E8F-4579-9C2F-904DCA2252DF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98" name="ZoneTexte 3">
          <a:extLst>
            <a:ext uri="{FF2B5EF4-FFF2-40B4-BE49-F238E27FC236}">
              <a16:creationId xmlns:a16="http://schemas.microsoft.com/office/drawing/2014/main" id="{08EB94C0-7EF1-4B33-9831-E68D2C7D68C3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99" name="ZoneTexte 3">
          <a:extLst>
            <a:ext uri="{FF2B5EF4-FFF2-40B4-BE49-F238E27FC236}">
              <a16:creationId xmlns:a16="http://schemas.microsoft.com/office/drawing/2014/main" id="{48A639F4-0DDA-4659-9A7D-78E9C0FFB555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0" name="ZoneTexte 3">
          <a:extLst>
            <a:ext uri="{FF2B5EF4-FFF2-40B4-BE49-F238E27FC236}">
              <a16:creationId xmlns:a16="http://schemas.microsoft.com/office/drawing/2014/main" id="{7EB34410-F139-4036-8D2F-C5F7F8F902F0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1" name="ZoneTexte 3">
          <a:extLst>
            <a:ext uri="{FF2B5EF4-FFF2-40B4-BE49-F238E27FC236}">
              <a16:creationId xmlns:a16="http://schemas.microsoft.com/office/drawing/2014/main" id="{D03B310B-5228-4A53-BF98-E36CA3DEE6B6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2" name="ZoneTexte 3">
          <a:extLst>
            <a:ext uri="{FF2B5EF4-FFF2-40B4-BE49-F238E27FC236}">
              <a16:creationId xmlns:a16="http://schemas.microsoft.com/office/drawing/2014/main" id="{F1635FD8-B2F8-4C13-8737-867D30092C63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3" name="ZoneTexte 3">
          <a:extLst>
            <a:ext uri="{FF2B5EF4-FFF2-40B4-BE49-F238E27FC236}">
              <a16:creationId xmlns:a16="http://schemas.microsoft.com/office/drawing/2014/main" id="{18541048-44EE-492A-B7A1-72DD932FE001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4" name="ZoneTexte 3">
          <a:extLst>
            <a:ext uri="{FF2B5EF4-FFF2-40B4-BE49-F238E27FC236}">
              <a16:creationId xmlns:a16="http://schemas.microsoft.com/office/drawing/2014/main" id="{A1CA2B3A-59F4-4541-B4B4-F485524010EF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5" name="ZoneTexte 3">
          <a:extLst>
            <a:ext uri="{FF2B5EF4-FFF2-40B4-BE49-F238E27FC236}">
              <a16:creationId xmlns:a16="http://schemas.microsoft.com/office/drawing/2014/main" id="{C5F23728-18E9-4BC0-A32A-92932776122E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6" name="ZoneTexte 3">
          <a:extLst>
            <a:ext uri="{FF2B5EF4-FFF2-40B4-BE49-F238E27FC236}">
              <a16:creationId xmlns:a16="http://schemas.microsoft.com/office/drawing/2014/main" id="{5E7F3B7F-CC71-4045-B531-65996DC731C4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7" name="ZoneTexte 3">
          <a:extLst>
            <a:ext uri="{FF2B5EF4-FFF2-40B4-BE49-F238E27FC236}">
              <a16:creationId xmlns:a16="http://schemas.microsoft.com/office/drawing/2014/main" id="{13634130-E18D-41AE-B9C4-654B1102D5A4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8" name="ZoneTexte 3">
          <a:extLst>
            <a:ext uri="{FF2B5EF4-FFF2-40B4-BE49-F238E27FC236}">
              <a16:creationId xmlns:a16="http://schemas.microsoft.com/office/drawing/2014/main" id="{FC027DCE-06F2-4133-BB72-FF50D2FC7483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9" name="ZoneTexte 3">
          <a:extLst>
            <a:ext uri="{FF2B5EF4-FFF2-40B4-BE49-F238E27FC236}">
              <a16:creationId xmlns:a16="http://schemas.microsoft.com/office/drawing/2014/main" id="{FABE48CE-7404-41E3-9495-5AE94F94C12A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0" name="ZoneTexte 3">
          <a:extLst>
            <a:ext uri="{FF2B5EF4-FFF2-40B4-BE49-F238E27FC236}">
              <a16:creationId xmlns:a16="http://schemas.microsoft.com/office/drawing/2014/main" id="{D7F07EFD-708C-487B-B205-3CCD73F3F54C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1" name="ZoneTexte 3">
          <a:extLst>
            <a:ext uri="{FF2B5EF4-FFF2-40B4-BE49-F238E27FC236}">
              <a16:creationId xmlns:a16="http://schemas.microsoft.com/office/drawing/2014/main" id="{4E604543-BD29-49A7-A1C9-0150789DE01B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2" name="ZoneTexte 3">
          <a:extLst>
            <a:ext uri="{FF2B5EF4-FFF2-40B4-BE49-F238E27FC236}">
              <a16:creationId xmlns:a16="http://schemas.microsoft.com/office/drawing/2014/main" id="{9DE1F985-268C-47D8-8669-C9434DE5A0F6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3" name="ZoneTexte 3">
          <a:extLst>
            <a:ext uri="{FF2B5EF4-FFF2-40B4-BE49-F238E27FC236}">
              <a16:creationId xmlns:a16="http://schemas.microsoft.com/office/drawing/2014/main" id="{410EAE6D-91D9-4A8F-BD95-54307F6F3CCF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114" name="ZoneTexte 113">
          <a:extLst>
            <a:ext uri="{FF2B5EF4-FFF2-40B4-BE49-F238E27FC236}">
              <a16:creationId xmlns:a16="http://schemas.microsoft.com/office/drawing/2014/main" id="{402F4428-ACD1-4482-A95D-96216FDD688E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305457</xdr:rowOff>
    </xdr:from>
    <xdr:to>
      <xdr:col>6</xdr:col>
      <xdr:colOff>551620</xdr:colOff>
      <xdr:row>23</xdr:row>
      <xdr:rowOff>13491</xdr:rowOff>
    </xdr:to>
    <xdr:sp macro="" textlink="">
      <xdr:nvSpPr>
        <xdr:cNvPr id="115" name="ZoneTexte 3">
          <a:extLst>
            <a:ext uri="{FF2B5EF4-FFF2-40B4-BE49-F238E27FC236}">
              <a16:creationId xmlns:a16="http://schemas.microsoft.com/office/drawing/2014/main" id="{ABD548D9-C5B0-4E37-B901-1B07E697FF91}"/>
            </a:ext>
          </a:extLst>
        </xdr:cNvPr>
        <xdr:cNvSpPr txBox="1"/>
      </xdr:nvSpPr>
      <xdr:spPr>
        <a:xfrm>
          <a:off x="21000720" y="7209177"/>
          <a:ext cx="11631100" cy="60719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116" name="ZoneTexte 115">
          <a:extLst>
            <a:ext uri="{FF2B5EF4-FFF2-40B4-BE49-F238E27FC236}">
              <a16:creationId xmlns:a16="http://schemas.microsoft.com/office/drawing/2014/main" id="{5AD56300-16CE-4E24-8B97-12270752CD9C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305457</xdr:rowOff>
    </xdr:from>
    <xdr:to>
      <xdr:col>6</xdr:col>
      <xdr:colOff>551620</xdr:colOff>
      <xdr:row>23</xdr:row>
      <xdr:rowOff>13491</xdr:rowOff>
    </xdr:to>
    <xdr:sp macro="" textlink="">
      <xdr:nvSpPr>
        <xdr:cNvPr id="117" name="ZoneTexte 3">
          <a:extLst>
            <a:ext uri="{FF2B5EF4-FFF2-40B4-BE49-F238E27FC236}">
              <a16:creationId xmlns:a16="http://schemas.microsoft.com/office/drawing/2014/main" id="{905DBF74-607B-4454-A339-4BCF5286BF69}"/>
            </a:ext>
          </a:extLst>
        </xdr:cNvPr>
        <xdr:cNvSpPr txBox="1"/>
      </xdr:nvSpPr>
      <xdr:spPr>
        <a:xfrm>
          <a:off x="21000720" y="7209177"/>
          <a:ext cx="11631100" cy="60719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118" name="ZoneTexte 117">
          <a:extLst>
            <a:ext uri="{FF2B5EF4-FFF2-40B4-BE49-F238E27FC236}">
              <a16:creationId xmlns:a16="http://schemas.microsoft.com/office/drawing/2014/main" id="{9C7BCD55-40AC-4574-9B9B-33B53861DA54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190500</xdr:colOff>
      <xdr:row>21</xdr:row>
      <xdr:rowOff>316343</xdr:rowOff>
    </xdr:from>
    <xdr:to>
      <xdr:col>6</xdr:col>
      <xdr:colOff>704020</xdr:colOff>
      <xdr:row>23</xdr:row>
      <xdr:rowOff>24377</xdr:rowOff>
    </xdr:to>
    <xdr:sp macro="" textlink="">
      <xdr:nvSpPr>
        <xdr:cNvPr id="120" name="ZoneTexte 3">
          <a:extLst>
            <a:ext uri="{FF2B5EF4-FFF2-40B4-BE49-F238E27FC236}">
              <a16:creationId xmlns:a16="http://schemas.microsoft.com/office/drawing/2014/main" id="{EFD4368F-52C9-45B1-85C2-5327281A1FF8}"/>
            </a:ext>
          </a:extLst>
        </xdr:cNvPr>
        <xdr:cNvSpPr txBox="1"/>
      </xdr:nvSpPr>
      <xdr:spPr>
        <a:xfrm>
          <a:off x="190500" y="7076372"/>
          <a:ext cx="8645149" cy="28497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389165</xdr:colOff>
      <xdr:row>21</xdr:row>
      <xdr:rowOff>233338</xdr:rowOff>
    </xdr:from>
    <xdr:to>
      <xdr:col>8</xdr:col>
      <xdr:colOff>118914</xdr:colOff>
      <xdr:row>22</xdr:row>
      <xdr:rowOff>164530</xdr:rowOff>
    </xdr:to>
    <xdr:sp macro="" textlink="">
      <xdr:nvSpPr>
        <xdr:cNvPr id="122" name="ZoneTexte 3">
          <a:extLst>
            <a:ext uri="{FF2B5EF4-FFF2-40B4-BE49-F238E27FC236}">
              <a16:creationId xmlns:a16="http://schemas.microsoft.com/office/drawing/2014/main" id="{4B4ECE5D-5E5C-41A4-94E4-64B63FEBA761}"/>
            </a:ext>
            <a:ext uri="{147F2762-F138-4A5C-976F-8EAC2B608ADB}">
              <a16:predDERef xmlns:a16="http://schemas.microsoft.com/office/drawing/2014/main" pred="{D0860A44-53F6-45E2-9006-751888C82D6A}"/>
            </a:ext>
          </a:extLst>
        </xdr:cNvPr>
        <xdr:cNvSpPr txBox="1"/>
      </xdr:nvSpPr>
      <xdr:spPr>
        <a:xfrm>
          <a:off x="1172936" y="6993367"/>
          <a:ext cx="8645149" cy="27953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146957</xdr:colOff>
      <xdr:row>22</xdr:row>
      <xdr:rowOff>65972</xdr:rowOff>
    </xdr:from>
    <xdr:to>
      <xdr:col>6</xdr:col>
      <xdr:colOff>660477</xdr:colOff>
      <xdr:row>23</xdr:row>
      <xdr:rowOff>133234</xdr:rowOff>
    </xdr:to>
    <xdr:sp macro="" textlink="">
      <xdr:nvSpPr>
        <xdr:cNvPr id="123" name="ZoneTexte 3">
          <a:extLst>
            <a:ext uri="{FF2B5EF4-FFF2-40B4-BE49-F238E27FC236}">
              <a16:creationId xmlns:a16="http://schemas.microsoft.com/office/drawing/2014/main" id="{3C84667F-5283-4FC9-85F1-48976F7E4AC0}"/>
            </a:ext>
          </a:extLst>
        </xdr:cNvPr>
        <xdr:cNvSpPr txBox="1"/>
      </xdr:nvSpPr>
      <xdr:spPr>
        <a:xfrm>
          <a:off x="146957" y="7185229"/>
          <a:ext cx="8645149" cy="3067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73B5609D-BED5-4C58-97E5-20EA90F94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5" name="Image 124">
          <a:extLst>
            <a:ext uri="{FF2B5EF4-FFF2-40B4-BE49-F238E27FC236}">
              <a16:creationId xmlns:a16="http://schemas.microsoft.com/office/drawing/2014/main" id="{0B2E3C38-0732-456F-8479-0D278B0F8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D8E49357-7FB6-4B16-8C05-7B33629CA0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7" name="Image 126">
          <a:extLst>
            <a:ext uri="{FF2B5EF4-FFF2-40B4-BE49-F238E27FC236}">
              <a16:creationId xmlns:a16="http://schemas.microsoft.com/office/drawing/2014/main" id="{672C5E13-0003-491C-A386-D0B3EDF81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3409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F505E4E-092C-4DB2-980B-C1D936B60C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551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30</xdr:row>
      <xdr:rowOff>111422</xdr:rowOff>
    </xdr:from>
    <xdr:to>
      <xdr:col>1</xdr:col>
      <xdr:colOff>388343</xdr:colOff>
      <xdr:row>32</xdr:row>
      <xdr:rowOff>1289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6E9A5D1-EFBF-48B7-A168-CF09543C8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80" y="65579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30</xdr:row>
      <xdr:rowOff>0</xdr:rowOff>
    </xdr:from>
    <xdr:to>
      <xdr:col>1</xdr:col>
      <xdr:colOff>273532</xdr:colOff>
      <xdr:row>31</xdr:row>
      <xdr:rowOff>639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6E3C911-48A5-40AF-9E5C-B8BE26E5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9" y="64465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5AF2687-5266-430F-ABDE-8CEC3DE7D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396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9</xdr:row>
      <xdr:rowOff>749534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93BED987-8B5C-4B60-B6BF-C9DF70191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393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515096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A08F8022-504F-4F71-9C92-9CAE5F459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023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EE570B7D-CD65-4CA5-98AA-175A393EA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396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52AC9BFA-E911-4FDA-9C9F-06BF11A9E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396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145622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EBE93C0A-6BE2-4D07-B657-F788EBAEB7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799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ACBF2666-816F-4943-9C2A-59640780C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39634"/>
          <a:ext cx="29083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1AFDD630-6A7C-4DA6-B23D-2D9E09F85F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1FA3C372-8A7E-4356-BB68-29058AF7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83CD5724-3865-4151-AF9E-EAB3FE5CD9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94612C9-1B88-473C-9E3D-1E6F031F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5C642A7D-A948-4F5C-8C74-329B65880A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8DB9726F-DE6E-47E5-994F-C1F2B2F5E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8965</xdr:colOff>
      <xdr:row>22</xdr:row>
      <xdr:rowOff>24864</xdr:rowOff>
    </xdr:from>
    <xdr:to>
      <xdr:col>0</xdr:col>
      <xdr:colOff>399490</xdr:colOff>
      <xdr:row>23</xdr:row>
      <xdr:rowOff>181762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42F550C-6C36-4309-9DB3-87BF85456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5" y="7017335"/>
          <a:ext cx="390525" cy="35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235604</xdr:colOff>
      <xdr:row>25</xdr:row>
      <xdr:rowOff>314748</xdr:rowOff>
    </xdr:from>
    <xdr:to>
      <xdr:col>0</xdr:col>
      <xdr:colOff>576916</xdr:colOff>
      <xdr:row>27</xdr:row>
      <xdr:rowOff>89822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17268B45-027D-4446-A655-CDAD07646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04" y="7898889"/>
          <a:ext cx="341312" cy="35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0C5F3509-0F83-414F-B091-8CE50221C7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DD8F8396-E469-4946-8D50-502224EBF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F4E1EF2C-20AD-4344-9069-E322924FFC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EE9D0829-5403-4F24-A30C-22DC017BB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244769FA-4201-4529-8C98-F82BCA9C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36E706CA-4BEE-4F83-998C-AF2C43859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06315AF7-ADDB-46C6-81D3-3CCB4FAADB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946B5B09-A38B-415A-8B90-7F42C7CD1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256D10CC-F9E0-4CB2-AFEC-5A3294D119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AF87E438-44DE-48F9-B293-614AB7278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FAE812A2-C175-49AF-9917-29DE6EDE4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9307E2DE-5F56-41E4-8F33-528AAEF55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9ECE5FE0-6C94-4F3D-9057-AEAB76DEEE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D433E4C2-B0C4-4559-8F3C-8A3A10840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6D632F03-D6C3-4834-921A-3151B2887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B3531BF8-74BB-405B-B790-C200A96E3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3024CF72-F952-4506-90B3-22CCBA4B2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C8945F56-2257-4BB2-A130-B52DCC0EF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25E65DF9-391E-4AC3-9B29-DA25BA93B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2C620A54-FECB-4AD7-B488-C2B3D48DF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4543DE19-5B3F-4B39-856A-D27B438455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C2B1585E-BE1C-4562-ABF6-7B60B7B99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B112B3DE-5596-48B6-96B9-58C52D7132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49965D65-5D5F-4F1E-A61D-284FDBB9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AF19359C-3D01-4D84-A897-77F8B15544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2B65C32C-D4DC-4442-8118-872E3100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527D1B0A-ABD9-4EFF-BD07-B8863772F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A72D82E8-9AC4-4957-9623-A1B57A88B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C6EFF4BD-149C-4B5D-A7D8-E409214EF7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0A8CE6E2-0B2C-4840-8C79-C6318AE2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6E3CD4FD-6D24-48FB-ABE6-F83903D75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9DCE3AD0-DDD3-4643-8FFA-4D6AAFF5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1DF71760-F790-435B-988B-FA7F021908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5BFD2738-C018-40B5-8F60-56B38FE2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D425DC5F-5C47-4C9E-B643-1F50C1C51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A5F0CEAE-9941-4330-A901-EF76F80CB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B34EDE6B-0630-4D0E-90B9-007AFDD23C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5176EC70-E5BA-4A23-9E9A-493AFD31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26943311-B20C-4AC9-9372-3673ABABA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1" name="Image 70">
          <a:extLst>
            <a:ext uri="{FF2B5EF4-FFF2-40B4-BE49-F238E27FC236}">
              <a16:creationId xmlns:a16="http://schemas.microsoft.com/office/drawing/2014/main" id="{DA3FD50F-A416-47A5-9D48-17860FDAA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8A123A80-03F1-4E35-A5A3-7FDAE6B16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6870FD22-62B4-47E2-B8E5-2DE0FFE486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60CD16F8-38ED-412F-8370-61B60D319F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5A0C561C-F589-44FE-8C34-490C422D46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4F1900D8-C73F-4389-88D5-147D813592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22132EE0-11D1-4842-9555-285672880A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EA27416E-9CD0-4190-BE2E-D306D2A199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A6830494-A23F-4550-BFA7-7A27A6F68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8D4A5595-CCAC-4265-BCE3-C27233655F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733E4675-C6A8-430B-B175-B4F55EE218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8316D19A-9518-41AC-A59F-8B38B5BCCD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DB1B660B-ACF5-4743-AD1D-D97A8CCD5F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5A95F8B5-8AD6-4453-A468-8BBF5DCA8E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ACD6E019-071F-4F9A-A747-4581833CC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CB55044B-960B-48C0-B97B-6BA92D91EF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4F0DC7AB-9452-4BF9-9771-D77D1ADC75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14FBF6E0-3732-45F5-974D-564A74CCF6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481A069B-7489-4F35-886C-E90D49001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EF91B3D5-63FE-443B-AC66-A864C1A44D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52E46C34-1379-410E-9738-423213435F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38100</xdr:colOff>
      <xdr:row>21</xdr:row>
      <xdr:rowOff>305457</xdr:rowOff>
    </xdr:from>
    <xdr:to>
      <xdr:col>6</xdr:col>
      <xdr:colOff>551620</xdr:colOff>
      <xdr:row>23</xdr:row>
      <xdr:rowOff>13491</xdr:rowOff>
    </xdr:to>
    <xdr:sp macro="" textlink="">
      <xdr:nvSpPr>
        <xdr:cNvPr id="93" name="ZoneTexte 3">
          <a:extLst>
            <a:ext uri="{FF2B5EF4-FFF2-40B4-BE49-F238E27FC236}">
              <a16:creationId xmlns:a16="http://schemas.microsoft.com/office/drawing/2014/main" id="{215BFE39-7F3B-4242-8763-A70F572FA341}"/>
            </a:ext>
          </a:extLst>
        </xdr:cNvPr>
        <xdr:cNvSpPr txBox="1"/>
      </xdr:nvSpPr>
      <xdr:spPr>
        <a:xfrm>
          <a:off x="21000720" y="7209177"/>
          <a:ext cx="11631100" cy="60719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6D4F58E2-001F-4789-A931-D95EF09EE459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857250</xdr:colOff>
      <xdr:row>23</xdr:row>
      <xdr:rowOff>34835</xdr:rowOff>
    </xdr:from>
    <xdr:to>
      <xdr:col>8</xdr:col>
      <xdr:colOff>581876</xdr:colOff>
      <xdr:row>24</xdr:row>
      <xdr:rowOff>139557</xdr:rowOff>
    </xdr:to>
    <xdr:sp macro="" textlink="">
      <xdr:nvSpPr>
        <xdr:cNvPr id="95" name="ZoneTexte 3">
          <a:extLst>
            <a:ext uri="{FF2B5EF4-FFF2-40B4-BE49-F238E27FC236}">
              <a16:creationId xmlns:a16="http://schemas.microsoft.com/office/drawing/2014/main" id="{DD212D5B-0C6C-4869-8197-6A69FD7AB304}"/>
            </a:ext>
            <a:ext uri="{147F2762-F138-4A5C-976F-8EAC2B608ADB}">
              <a16:predDERef xmlns:a16="http://schemas.microsoft.com/office/drawing/2014/main" pred="{D0860A44-53F6-45E2-9006-751888C82D6A}"/>
            </a:ext>
          </a:extLst>
        </xdr:cNvPr>
        <xdr:cNvSpPr txBox="1"/>
      </xdr:nvSpPr>
      <xdr:spPr>
        <a:xfrm>
          <a:off x="1646144" y="7260388"/>
          <a:ext cx="8653473" cy="2840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585107</xdr:colOff>
      <xdr:row>22</xdr:row>
      <xdr:rowOff>163285</xdr:rowOff>
    </xdr:from>
    <xdr:to>
      <xdr:col>6</xdr:col>
      <xdr:colOff>613682</xdr:colOff>
      <xdr:row>22</xdr:row>
      <xdr:rowOff>330653</xdr:rowOff>
    </xdr:to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9CA36FB6-71FA-46C2-A522-29394238F063}"/>
            </a:ext>
            <a:ext uri="{147F2762-F138-4A5C-976F-8EAC2B608ADB}">
              <a16:predDERef xmlns:a16="http://schemas.microsoft.com/office/drawing/2014/main" pred="{4CCAD5F8-9B2F-4057-B87C-AA0116866753}"/>
            </a:ext>
          </a:extLst>
        </xdr:cNvPr>
        <xdr:cNvSpPr txBox="1"/>
      </xdr:nvSpPr>
      <xdr:spPr>
        <a:xfrm>
          <a:off x="24290927" y="7409905"/>
          <a:ext cx="8402955" cy="16736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97" name="ZoneTexte 3">
          <a:extLst>
            <a:ext uri="{FF2B5EF4-FFF2-40B4-BE49-F238E27FC236}">
              <a16:creationId xmlns:a16="http://schemas.microsoft.com/office/drawing/2014/main" id="{E8BB7898-E5C0-4D4C-9650-0D98D0521DB0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21000720" y="8748189"/>
          <a:ext cx="7283631" cy="1172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98" name="ZoneTexte 3">
          <a:extLst>
            <a:ext uri="{FF2B5EF4-FFF2-40B4-BE49-F238E27FC236}">
              <a16:creationId xmlns:a16="http://schemas.microsoft.com/office/drawing/2014/main" id="{843F19AB-F1B1-40C7-9A89-6C9DAD22D791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21000720" y="8464071"/>
          <a:ext cx="1163110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99" name="ZoneTexte 3">
          <a:extLst>
            <a:ext uri="{FF2B5EF4-FFF2-40B4-BE49-F238E27FC236}">
              <a16:creationId xmlns:a16="http://schemas.microsoft.com/office/drawing/2014/main" id="{9D543918-3972-4838-B626-172BF055366B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21000720" y="8748189"/>
          <a:ext cx="7283631" cy="1172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100" name="ZoneTexte 3">
          <a:extLst>
            <a:ext uri="{FF2B5EF4-FFF2-40B4-BE49-F238E27FC236}">
              <a16:creationId xmlns:a16="http://schemas.microsoft.com/office/drawing/2014/main" id="{C5F7994B-240B-4B1D-9DF4-924716EB5EEE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21000720" y="8464071"/>
          <a:ext cx="1163110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101" name="ZoneTexte 3">
          <a:extLst>
            <a:ext uri="{FF2B5EF4-FFF2-40B4-BE49-F238E27FC236}">
              <a16:creationId xmlns:a16="http://schemas.microsoft.com/office/drawing/2014/main" id="{32FF9C34-2576-4C8A-8171-577E227CDC34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25113277" y="690749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2" name="ZoneTexte 3">
          <a:extLst>
            <a:ext uri="{FF2B5EF4-FFF2-40B4-BE49-F238E27FC236}">
              <a16:creationId xmlns:a16="http://schemas.microsoft.com/office/drawing/2014/main" id="{86087A6D-18D5-41AE-8804-8157C197C7D1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3" name="ZoneTexte 3">
          <a:extLst>
            <a:ext uri="{FF2B5EF4-FFF2-40B4-BE49-F238E27FC236}">
              <a16:creationId xmlns:a16="http://schemas.microsoft.com/office/drawing/2014/main" id="{9DAD128D-54AB-460A-8FBA-93AD0ED6EB4B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4" name="ZoneTexte 3">
          <a:extLst>
            <a:ext uri="{FF2B5EF4-FFF2-40B4-BE49-F238E27FC236}">
              <a16:creationId xmlns:a16="http://schemas.microsoft.com/office/drawing/2014/main" id="{30D01EBC-BCAD-4224-8AA1-68C69CE56F02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5" name="ZoneTexte 3">
          <a:extLst>
            <a:ext uri="{FF2B5EF4-FFF2-40B4-BE49-F238E27FC236}">
              <a16:creationId xmlns:a16="http://schemas.microsoft.com/office/drawing/2014/main" id="{7D0BA7E4-6D29-467E-803F-454F370041FD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6" name="ZoneTexte 3">
          <a:extLst>
            <a:ext uri="{FF2B5EF4-FFF2-40B4-BE49-F238E27FC236}">
              <a16:creationId xmlns:a16="http://schemas.microsoft.com/office/drawing/2014/main" id="{F2311D74-0F8A-40A1-8AEF-A7774DD63656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7" name="ZoneTexte 3">
          <a:extLst>
            <a:ext uri="{FF2B5EF4-FFF2-40B4-BE49-F238E27FC236}">
              <a16:creationId xmlns:a16="http://schemas.microsoft.com/office/drawing/2014/main" id="{F6E9E540-11A7-42C2-85ED-37E945F1DA3E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8" name="ZoneTexte 3">
          <a:extLst>
            <a:ext uri="{FF2B5EF4-FFF2-40B4-BE49-F238E27FC236}">
              <a16:creationId xmlns:a16="http://schemas.microsoft.com/office/drawing/2014/main" id="{70D17108-1C92-4505-99AE-AFF9A3DF61C4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9" name="ZoneTexte 3">
          <a:extLst>
            <a:ext uri="{FF2B5EF4-FFF2-40B4-BE49-F238E27FC236}">
              <a16:creationId xmlns:a16="http://schemas.microsoft.com/office/drawing/2014/main" id="{AABBC521-73D1-4AE7-9252-6A102518F077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0" name="ZoneTexte 3">
          <a:extLst>
            <a:ext uri="{FF2B5EF4-FFF2-40B4-BE49-F238E27FC236}">
              <a16:creationId xmlns:a16="http://schemas.microsoft.com/office/drawing/2014/main" id="{704B745E-39C8-43C0-8D35-ECF45ECE4A7A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1" name="ZoneTexte 3">
          <a:extLst>
            <a:ext uri="{FF2B5EF4-FFF2-40B4-BE49-F238E27FC236}">
              <a16:creationId xmlns:a16="http://schemas.microsoft.com/office/drawing/2014/main" id="{B1C87B4E-2C6D-48A0-85BA-AE83F115DB38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2" name="ZoneTexte 3">
          <a:extLst>
            <a:ext uri="{FF2B5EF4-FFF2-40B4-BE49-F238E27FC236}">
              <a16:creationId xmlns:a16="http://schemas.microsoft.com/office/drawing/2014/main" id="{1ABB989D-DD20-4C99-9A1B-4FC7CA42D52D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3" name="ZoneTexte 3">
          <a:extLst>
            <a:ext uri="{FF2B5EF4-FFF2-40B4-BE49-F238E27FC236}">
              <a16:creationId xmlns:a16="http://schemas.microsoft.com/office/drawing/2014/main" id="{71F69357-8C3E-4E95-9247-5BE280B91716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4" name="ZoneTexte 3">
          <a:extLst>
            <a:ext uri="{FF2B5EF4-FFF2-40B4-BE49-F238E27FC236}">
              <a16:creationId xmlns:a16="http://schemas.microsoft.com/office/drawing/2014/main" id="{3A3AA39A-9FE8-4EDC-9479-B2C2285749C6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5" name="ZoneTexte 3">
          <a:extLst>
            <a:ext uri="{FF2B5EF4-FFF2-40B4-BE49-F238E27FC236}">
              <a16:creationId xmlns:a16="http://schemas.microsoft.com/office/drawing/2014/main" id="{6505E0C3-219B-4B82-9D31-63E4E52CF8BE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6" name="ZoneTexte 3">
          <a:extLst>
            <a:ext uri="{FF2B5EF4-FFF2-40B4-BE49-F238E27FC236}">
              <a16:creationId xmlns:a16="http://schemas.microsoft.com/office/drawing/2014/main" id="{38705471-0C83-4A78-B4C4-8B90F586F06F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7" name="ZoneTexte 3">
          <a:extLst>
            <a:ext uri="{FF2B5EF4-FFF2-40B4-BE49-F238E27FC236}">
              <a16:creationId xmlns:a16="http://schemas.microsoft.com/office/drawing/2014/main" id="{9D8E94CA-6B0E-48CE-8BA1-05A9267F0152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8" name="ZoneTexte 3">
          <a:extLst>
            <a:ext uri="{FF2B5EF4-FFF2-40B4-BE49-F238E27FC236}">
              <a16:creationId xmlns:a16="http://schemas.microsoft.com/office/drawing/2014/main" id="{C466BE5C-2781-4A59-A75F-8CFABB5C11F6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9" name="ZoneTexte 3">
          <a:extLst>
            <a:ext uri="{FF2B5EF4-FFF2-40B4-BE49-F238E27FC236}">
              <a16:creationId xmlns:a16="http://schemas.microsoft.com/office/drawing/2014/main" id="{DD7959ED-815D-49C3-A387-AD8878CF173E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0" name="ZoneTexte 3">
          <a:extLst>
            <a:ext uri="{FF2B5EF4-FFF2-40B4-BE49-F238E27FC236}">
              <a16:creationId xmlns:a16="http://schemas.microsoft.com/office/drawing/2014/main" id="{6DBCF13C-1BEE-4D7F-BF05-19F8699D3266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1" name="ZoneTexte 3">
          <a:extLst>
            <a:ext uri="{FF2B5EF4-FFF2-40B4-BE49-F238E27FC236}">
              <a16:creationId xmlns:a16="http://schemas.microsoft.com/office/drawing/2014/main" id="{D296ABC2-C64B-43F3-A8B1-BF9BD0B8F56C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2" name="ZoneTexte 3">
          <a:extLst>
            <a:ext uri="{FF2B5EF4-FFF2-40B4-BE49-F238E27FC236}">
              <a16:creationId xmlns:a16="http://schemas.microsoft.com/office/drawing/2014/main" id="{E5EE4964-6192-4464-BB14-7C0FE42D67EE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3" name="ZoneTexte 3">
          <a:extLst>
            <a:ext uri="{FF2B5EF4-FFF2-40B4-BE49-F238E27FC236}">
              <a16:creationId xmlns:a16="http://schemas.microsoft.com/office/drawing/2014/main" id="{DAEA1B0D-9F97-4596-A56E-3556AFB3A11F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4" name="ZoneTexte 3">
          <a:extLst>
            <a:ext uri="{FF2B5EF4-FFF2-40B4-BE49-F238E27FC236}">
              <a16:creationId xmlns:a16="http://schemas.microsoft.com/office/drawing/2014/main" id="{7F6E18CE-19D4-42E4-AED3-7CD3F5FB6A52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5" name="ZoneTexte 3">
          <a:extLst>
            <a:ext uri="{FF2B5EF4-FFF2-40B4-BE49-F238E27FC236}">
              <a16:creationId xmlns:a16="http://schemas.microsoft.com/office/drawing/2014/main" id="{1E69561B-28F8-4431-95EF-E3562F530CDC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6" name="ZoneTexte 3">
          <a:extLst>
            <a:ext uri="{FF2B5EF4-FFF2-40B4-BE49-F238E27FC236}">
              <a16:creationId xmlns:a16="http://schemas.microsoft.com/office/drawing/2014/main" id="{19E90168-78BA-4E96-A692-32A8EB467AD8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7" name="ZoneTexte 3">
          <a:extLst>
            <a:ext uri="{FF2B5EF4-FFF2-40B4-BE49-F238E27FC236}">
              <a16:creationId xmlns:a16="http://schemas.microsoft.com/office/drawing/2014/main" id="{A360F6EC-CED3-4094-A50E-EAFFB0C52303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8" name="ZoneTexte 3">
          <a:extLst>
            <a:ext uri="{FF2B5EF4-FFF2-40B4-BE49-F238E27FC236}">
              <a16:creationId xmlns:a16="http://schemas.microsoft.com/office/drawing/2014/main" id="{87E546D6-20C9-4926-B9DF-3D8801C35272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9" name="ZoneTexte 3">
          <a:extLst>
            <a:ext uri="{FF2B5EF4-FFF2-40B4-BE49-F238E27FC236}">
              <a16:creationId xmlns:a16="http://schemas.microsoft.com/office/drawing/2014/main" id="{CC10DBCE-0A90-4729-953E-0452209D2B4E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0" name="ZoneTexte 3">
          <a:extLst>
            <a:ext uri="{FF2B5EF4-FFF2-40B4-BE49-F238E27FC236}">
              <a16:creationId xmlns:a16="http://schemas.microsoft.com/office/drawing/2014/main" id="{B79573A8-76CE-4F1A-91CC-B89C6E7F71FF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1" name="ZoneTexte 3">
          <a:extLst>
            <a:ext uri="{FF2B5EF4-FFF2-40B4-BE49-F238E27FC236}">
              <a16:creationId xmlns:a16="http://schemas.microsoft.com/office/drawing/2014/main" id="{41FFB291-329E-41FB-89BF-E71D18C7FAEC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2" name="ZoneTexte 3">
          <a:extLst>
            <a:ext uri="{FF2B5EF4-FFF2-40B4-BE49-F238E27FC236}">
              <a16:creationId xmlns:a16="http://schemas.microsoft.com/office/drawing/2014/main" id="{33697724-1B1E-4D32-B40C-F95EDE014E39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3" name="ZoneTexte 3">
          <a:extLst>
            <a:ext uri="{FF2B5EF4-FFF2-40B4-BE49-F238E27FC236}">
              <a16:creationId xmlns:a16="http://schemas.microsoft.com/office/drawing/2014/main" id="{97A8BF95-14FA-4E8E-9FBD-AB69F227C30B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4" name="ZoneTexte 3">
          <a:extLst>
            <a:ext uri="{FF2B5EF4-FFF2-40B4-BE49-F238E27FC236}">
              <a16:creationId xmlns:a16="http://schemas.microsoft.com/office/drawing/2014/main" id="{EC1AFB4C-AF52-4CAB-B726-B2ABB6A81D4E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135" name="ZoneTexte 134">
          <a:extLst>
            <a:ext uri="{FF2B5EF4-FFF2-40B4-BE49-F238E27FC236}">
              <a16:creationId xmlns:a16="http://schemas.microsoft.com/office/drawing/2014/main" id="{C11A3E2C-DEF7-4E8E-8E76-AAB5FE3E977E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602876</xdr:colOff>
      <xdr:row>21</xdr:row>
      <xdr:rowOff>206846</xdr:rowOff>
    </xdr:from>
    <xdr:to>
      <xdr:col>8</xdr:col>
      <xdr:colOff>327502</xdr:colOff>
      <xdr:row>22</xdr:row>
      <xdr:rowOff>147962</xdr:rowOff>
    </xdr:to>
    <xdr:sp macro="" textlink="">
      <xdr:nvSpPr>
        <xdr:cNvPr id="136" name="ZoneTexte 3">
          <a:extLst>
            <a:ext uri="{FF2B5EF4-FFF2-40B4-BE49-F238E27FC236}">
              <a16:creationId xmlns:a16="http://schemas.microsoft.com/office/drawing/2014/main" id="{2D3A98C7-B89C-46AD-A059-E3E04CCA2932}"/>
            </a:ext>
          </a:extLst>
        </xdr:cNvPr>
        <xdr:cNvSpPr txBox="1"/>
      </xdr:nvSpPr>
      <xdr:spPr>
        <a:xfrm>
          <a:off x="1391770" y="6840728"/>
          <a:ext cx="8653473" cy="2997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137" name="ZoneTexte 136">
          <a:extLst>
            <a:ext uri="{FF2B5EF4-FFF2-40B4-BE49-F238E27FC236}">
              <a16:creationId xmlns:a16="http://schemas.microsoft.com/office/drawing/2014/main" id="{CD1EA9AE-CA07-4665-8722-3F69D36C328C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988359</xdr:colOff>
      <xdr:row>21</xdr:row>
      <xdr:rowOff>81339</xdr:rowOff>
    </xdr:from>
    <xdr:to>
      <xdr:col>8</xdr:col>
      <xdr:colOff>712985</xdr:colOff>
      <xdr:row>22</xdr:row>
      <xdr:rowOff>22455</xdr:rowOff>
    </xdr:to>
    <xdr:sp macro="" textlink="">
      <xdr:nvSpPr>
        <xdr:cNvPr id="138" name="ZoneTexte 3">
          <a:extLst>
            <a:ext uri="{FF2B5EF4-FFF2-40B4-BE49-F238E27FC236}">
              <a16:creationId xmlns:a16="http://schemas.microsoft.com/office/drawing/2014/main" id="{28A7FB99-15A1-4A11-A304-BDC0DE8429A0}"/>
            </a:ext>
          </a:extLst>
        </xdr:cNvPr>
        <xdr:cNvSpPr txBox="1"/>
      </xdr:nvSpPr>
      <xdr:spPr>
        <a:xfrm>
          <a:off x="1777253" y="6715221"/>
          <a:ext cx="8653473" cy="2997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139" name="ZoneTexte 138">
          <a:extLst>
            <a:ext uri="{FF2B5EF4-FFF2-40B4-BE49-F238E27FC236}">
              <a16:creationId xmlns:a16="http://schemas.microsoft.com/office/drawing/2014/main" id="{23061868-474F-4941-9AC0-8788C788AED3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439433</xdr:colOff>
      <xdr:row>22</xdr:row>
      <xdr:rowOff>42538</xdr:rowOff>
    </xdr:from>
    <xdr:to>
      <xdr:col>0</xdr:col>
      <xdr:colOff>762436</xdr:colOff>
      <xdr:row>23</xdr:row>
      <xdr:rowOff>209562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21A9A06-4F49-4283-BA03-D78114806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33" y="7008114"/>
          <a:ext cx="323003" cy="362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1407457</xdr:colOff>
      <xdr:row>20</xdr:row>
      <xdr:rowOff>184754</xdr:rowOff>
    </xdr:from>
    <xdr:to>
      <xdr:col>6</xdr:col>
      <xdr:colOff>551619</xdr:colOff>
      <xdr:row>20</xdr:row>
      <xdr:rowOff>279587</xdr:rowOff>
    </xdr:to>
    <xdr:sp macro="" textlink="">
      <xdr:nvSpPr>
        <xdr:cNvPr id="141" name="ZoneTexte 3">
          <a:extLst>
            <a:ext uri="{FF2B5EF4-FFF2-40B4-BE49-F238E27FC236}">
              <a16:creationId xmlns:a16="http://schemas.microsoft.com/office/drawing/2014/main" id="{F4407438-88A0-4FA1-BC71-28E613E0057F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4021117" y="6067394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0</xdr:colOff>
      <xdr:row>28</xdr:row>
      <xdr:rowOff>4015</xdr:rowOff>
    </xdr:from>
    <xdr:to>
      <xdr:col>4</xdr:col>
      <xdr:colOff>288471</xdr:colOff>
      <xdr:row>28</xdr:row>
      <xdr:rowOff>117669</xdr:rowOff>
    </xdr:to>
    <xdr:sp macro="" textlink="">
      <xdr:nvSpPr>
        <xdr:cNvPr id="143" name="ZoneTexte 3">
          <a:extLst>
            <a:ext uri="{FF2B5EF4-FFF2-40B4-BE49-F238E27FC236}">
              <a16:creationId xmlns:a16="http://schemas.microsoft.com/office/drawing/2014/main" id="{4DF5C7DA-21AA-4B8A-BE39-C4B0F9C1858B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0" y="8350156"/>
          <a:ext cx="5488000" cy="1136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BB1D22C0-860B-41E6-8E32-C55DA7B340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5" name="Image 144">
          <a:extLst>
            <a:ext uri="{FF2B5EF4-FFF2-40B4-BE49-F238E27FC236}">
              <a16:creationId xmlns:a16="http://schemas.microsoft.com/office/drawing/2014/main" id="{7B91DED1-FE53-47C4-AF77-E8E8CE02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50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C8A9B3E4-9130-4338-994B-A45F27330D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14D9C7B5-AA4B-4BD4-B9D7-15BD9C621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6211AAF6-5D16-4EA7-9148-BFA5D210E1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147">
          <a:extLst>
            <a:ext uri="{FF2B5EF4-FFF2-40B4-BE49-F238E27FC236}">
              <a16:creationId xmlns:a16="http://schemas.microsoft.com/office/drawing/2014/main" id="{DB9CDC3E-3E63-43CB-9366-FD0AFC758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4F2EB312-6311-4181-8C46-753E13E56D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0" name="Image 149">
          <a:extLst>
            <a:ext uri="{FF2B5EF4-FFF2-40B4-BE49-F238E27FC236}">
              <a16:creationId xmlns:a16="http://schemas.microsoft.com/office/drawing/2014/main" id="{DF62CF7D-5ACF-45BE-8262-E5F1124B2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53EFAB92-E067-477E-B816-ED8B443977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2" name="Image 151">
          <a:extLst>
            <a:ext uri="{FF2B5EF4-FFF2-40B4-BE49-F238E27FC236}">
              <a16:creationId xmlns:a16="http://schemas.microsoft.com/office/drawing/2014/main" id="{222057A6-52F2-4B8D-BFC5-5C293773D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14501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E6C9FB3-74D1-4C35-8F7C-182402758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30</xdr:row>
      <xdr:rowOff>111422</xdr:rowOff>
    </xdr:from>
    <xdr:to>
      <xdr:col>1</xdr:col>
      <xdr:colOff>388343</xdr:colOff>
      <xdr:row>32</xdr:row>
      <xdr:rowOff>1286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22B2ACA-BB2D-4E61-A4AD-FBA641426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80" y="65198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30</xdr:row>
      <xdr:rowOff>0</xdr:rowOff>
    </xdr:from>
    <xdr:to>
      <xdr:col>1</xdr:col>
      <xdr:colOff>273532</xdr:colOff>
      <xdr:row>31</xdr:row>
      <xdr:rowOff>636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4929825E-8F50-420F-9491-09B2D1F88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9" y="64084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44AA4FBE-E671-448D-AFD8-D79CF8088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015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1166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E43F2B26-5771-4581-BC6F-D6DCBA6E83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621927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EC8B9F77-02EC-48BF-B6B7-B4E9C083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896E0188-73BA-4B32-B9FE-A9246F76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015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FAD648E7-A10A-445E-BFEE-8EAC40599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01534"/>
          <a:ext cx="29083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3276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3230346-11DF-452B-800B-6A5E7D25A4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25DF6E08-63F6-4764-A179-1D04407D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601534"/>
          <a:ext cx="29083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7B298A3B-8DF1-4FD8-8004-2ECBCE0A65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5AA20485-AC7D-461B-A2E9-68D43362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7AA768D6-6A28-49D3-A2E4-81A3F2A22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ABCD76D2-0961-4EF7-9547-2B4DEDDBA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22</xdr:row>
      <xdr:rowOff>102931</xdr:rowOff>
    </xdr:from>
    <xdr:to>
      <xdr:col>0</xdr:col>
      <xdr:colOff>390525</xdr:colOff>
      <xdr:row>23</xdr:row>
      <xdr:rowOff>258269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8DAF2E0-E1AD-4C89-8EB7-E072ECECF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0981"/>
          <a:ext cx="390525" cy="35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223838</xdr:colOff>
      <xdr:row>25</xdr:row>
      <xdr:rowOff>316429</xdr:rowOff>
    </xdr:from>
    <xdr:to>
      <xdr:col>0</xdr:col>
      <xdr:colOff>565150</xdr:colOff>
      <xdr:row>27</xdr:row>
      <xdr:rowOff>98222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4CCD2E70-70E8-4CEE-8AA2-1C060552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8" y="8174554"/>
          <a:ext cx="341312" cy="362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FA452D90-BC1C-4F33-9469-EDB2D986B3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63C456A5-FAD5-47A0-BF40-C7A31EB6F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9BAB801C-22CA-4A64-AC5E-135879D949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0FC4742E-1C20-4608-A776-69D19747C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CB7F4CE9-E846-4668-93C1-D4919C4E00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F1187100-8CBB-4AE4-B7CA-9A15166E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D5BC0815-5090-4EB7-A9F2-5DA7ADAEA8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66C70A88-34BE-476F-871E-8111F817F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29F9A6E8-8A13-485C-BD56-C0B9BCA19D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8AB92498-9FF4-4E6C-97F7-E109FA5D0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E5F906B3-9722-4A6E-A71E-1251CBA7A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8A9A86FB-3AF3-48E2-9B0D-DBD10CF9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A34CED2E-1099-41B0-A285-A27A224454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B465202-7097-4D38-A5C3-BACE16446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E171D139-41B2-4750-9EE6-269D1B6C3B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CF87BC6D-B708-48B3-9074-FA84893A6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" name="Picture 4">
          <a:extLst>
            <a:ext uri="{FF2B5EF4-FFF2-40B4-BE49-F238E27FC236}">
              <a16:creationId xmlns:a16="http://schemas.microsoft.com/office/drawing/2014/main" id="{3A1A9102-490D-4450-991B-E17DFC35FB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" name="Image 45">
          <a:extLst>
            <a:ext uri="{FF2B5EF4-FFF2-40B4-BE49-F238E27FC236}">
              <a16:creationId xmlns:a16="http://schemas.microsoft.com/office/drawing/2014/main" id="{69C1B695-089E-4AB3-8FA0-C0B11ECA9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" name="Picture 4">
          <a:extLst>
            <a:ext uri="{FF2B5EF4-FFF2-40B4-BE49-F238E27FC236}">
              <a16:creationId xmlns:a16="http://schemas.microsoft.com/office/drawing/2014/main" id="{30366ECB-CBDA-47AA-B96E-C18DAA283F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" name="Image 47">
          <a:extLst>
            <a:ext uri="{FF2B5EF4-FFF2-40B4-BE49-F238E27FC236}">
              <a16:creationId xmlns:a16="http://schemas.microsoft.com/office/drawing/2014/main" id="{E571E0FB-52B8-4986-8298-BD9410D84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" name="Picture 4">
          <a:extLst>
            <a:ext uri="{FF2B5EF4-FFF2-40B4-BE49-F238E27FC236}">
              <a16:creationId xmlns:a16="http://schemas.microsoft.com/office/drawing/2014/main" id="{3DA01D96-8B63-4726-B49E-AE0B705D88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" name="Image 49">
          <a:extLst>
            <a:ext uri="{FF2B5EF4-FFF2-40B4-BE49-F238E27FC236}">
              <a16:creationId xmlns:a16="http://schemas.microsoft.com/office/drawing/2014/main" id="{E507DF53-6685-44E6-8923-8B38BC79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1" name="Picture 4">
          <a:extLst>
            <a:ext uri="{FF2B5EF4-FFF2-40B4-BE49-F238E27FC236}">
              <a16:creationId xmlns:a16="http://schemas.microsoft.com/office/drawing/2014/main" id="{86DAA5F6-C2EA-4B65-94B8-586ACFAC7D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2" name="Image 51">
          <a:extLst>
            <a:ext uri="{FF2B5EF4-FFF2-40B4-BE49-F238E27FC236}">
              <a16:creationId xmlns:a16="http://schemas.microsoft.com/office/drawing/2014/main" id="{C0C00225-C834-4982-A6BB-84CD07E69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B6B463A6-AEF5-47E8-A889-F7C6927D18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4" name="Image 53">
          <a:extLst>
            <a:ext uri="{FF2B5EF4-FFF2-40B4-BE49-F238E27FC236}">
              <a16:creationId xmlns:a16="http://schemas.microsoft.com/office/drawing/2014/main" id="{FD794296-AFD9-45FA-9E9E-E1DF91F26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AB89EA80-AD8A-4071-BC93-7CD0E60C83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64C00942-4500-496F-B439-BCA6EEA02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7" name="Picture 4">
          <a:extLst>
            <a:ext uri="{FF2B5EF4-FFF2-40B4-BE49-F238E27FC236}">
              <a16:creationId xmlns:a16="http://schemas.microsoft.com/office/drawing/2014/main" id="{461D410C-465F-468E-9BDA-8933C85699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F3B0C760-F1FF-4B2F-A27D-0C8876CBB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9" name="Picture 4">
          <a:extLst>
            <a:ext uri="{FF2B5EF4-FFF2-40B4-BE49-F238E27FC236}">
              <a16:creationId xmlns:a16="http://schemas.microsoft.com/office/drawing/2014/main" id="{49165EEC-56C0-453F-8F10-8EEEFF180D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FE92A85B-7518-4C32-8F2A-F312D91439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42E7396D-7CAB-409A-A847-D3D7AF2392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134577D4-D4AE-4F2F-A4FE-E7F1391D04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3" name="Picture 4">
          <a:extLst>
            <a:ext uri="{FF2B5EF4-FFF2-40B4-BE49-F238E27FC236}">
              <a16:creationId xmlns:a16="http://schemas.microsoft.com/office/drawing/2014/main" id="{DB2A53FD-9C8B-4E40-A76E-D7BB43815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669EF142-D0B4-4622-B7BA-A8D59D4B3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446DECC1-437B-4055-BEE9-15A0D57AD6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278E4FB3-37E7-46ED-8D5E-CFC0E4604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7B0879DD-D0DE-401A-A603-6EE5CC8853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1253B130-60DE-4D29-9E7C-84121849B0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7E334EF7-89C7-444A-A3AC-8E38721910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B4BBE3B5-7AE2-4A23-BECA-5025F18DE0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6140672C-4493-42D8-9940-0CC6E9E194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EBDC66F5-9C90-47B7-90A0-C99290A05A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B940CCBD-1234-4B05-82D9-F9BC47A5E2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6C5BB07A-F102-4934-8166-434346BA4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38100</xdr:colOff>
      <xdr:row>21</xdr:row>
      <xdr:rowOff>305457</xdr:rowOff>
    </xdr:from>
    <xdr:to>
      <xdr:col>6</xdr:col>
      <xdr:colOff>551620</xdr:colOff>
      <xdr:row>23</xdr:row>
      <xdr:rowOff>13491</xdr:rowOff>
    </xdr:to>
    <xdr:sp macro="" textlink="">
      <xdr:nvSpPr>
        <xdr:cNvPr id="75" name="ZoneTexte 3">
          <a:extLst>
            <a:ext uri="{FF2B5EF4-FFF2-40B4-BE49-F238E27FC236}">
              <a16:creationId xmlns:a16="http://schemas.microsoft.com/office/drawing/2014/main" id="{F6692BDA-CD26-44BC-9FE6-4E931C4AAD5C}"/>
            </a:ext>
          </a:extLst>
        </xdr:cNvPr>
        <xdr:cNvSpPr txBox="1"/>
      </xdr:nvSpPr>
      <xdr:spPr>
        <a:xfrm>
          <a:off x="21000720" y="7209177"/>
          <a:ext cx="11631100" cy="60719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16D63503-9189-4CF7-AE75-6AE9FD998931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742950</xdr:colOff>
      <xdr:row>22</xdr:row>
      <xdr:rowOff>210207</xdr:rowOff>
    </xdr:from>
    <xdr:to>
      <xdr:col>8</xdr:col>
      <xdr:colOff>475420</xdr:colOff>
      <xdr:row>24</xdr:row>
      <xdr:rowOff>80166</xdr:rowOff>
    </xdr:to>
    <xdr:sp macro="" textlink="">
      <xdr:nvSpPr>
        <xdr:cNvPr id="78" name="ZoneTexte 3">
          <a:extLst>
            <a:ext uri="{FF2B5EF4-FFF2-40B4-BE49-F238E27FC236}">
              <a16:creationId xmlns:a16="http://schemas.microsoft.com/office/drawing/2014/main" id="{619358DE-65E9-4EB0-BE76-F3095E70CB73}"/>
            </a:ext>
            <a:ext uri="{147F2762-F138-4A5C-976F-8EAC2B608ADB}">
              <a16:predDERef xmlns:a16="http://schemas.microsoft.com/office/drawing/2014/main" pred="{D0860A44-53F6-45E2-9006-751888C82D6A}"/>
            </a:ext>
          </a:extLst>
        </xdr:cNvPr>
        <xdr:cNvSpPr txBox="1"/>
      </xdr:nvSpPr>
      <xdr:spPr>
        <a:xfrm>
          <a:off x="1524000" y="7468257"/>
          <a:ext cx="8628820" cy="28905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585107</xdr:colOff>
      <xdr:row>22</xdr:row>
      <xdr:rowOff>163285</xdr:rowOff>
    </xdr:from>
    <xdr:to>
      <xdr:col>6</xdr:col>
      <xdr:colOff>613682</xdr:colOff>
      <xdr:row>22</xdr:row>
      <xdr:rowOff>330653</xdr:rowOff>
    </xdr:to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34A0CA9B-C4EE-4562-9D82-F2B84B1A8FF0}"/>
            </a:ext>
            <a:ext uri="{147F2762-F138-4A5C-976F-8EAC2B608ADB}">
              <a16:predDERef xmlns:a16="http://schemas.microsoft.com/office/drawing/2014/main" pred="{4CCAD5F8-9B2F-4057-B87C-AA0116866753}"/>
            </a:ext>
          </a:extLst>
        </xdr:cNvPr>
        <xdr:cNvSpPr txBox="1"/>
      </xdr:nvSpPr>
      <xdr:spPr>
        <a:xfrm>
          <a:off x="24290927" y="7409905"/>
          <a:ext cx="8402955" cy="16736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80" name="ZoneTexte 3">
          <a:extLst>
            <a:ext uri="{FF2B5EF4-FFF2-40B4-BE49-F238E27FC236}">
              <a16:creationId xmlns:a16="http://schemas.microsoft.com/office/drawing/2014/main" id="{4D6B147C-8FF7-4268-A0BF-F44CE9A516EE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21000720" y="8748189"/>
          <a:ext cx="7283631" cy="1172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81" name="ZoneTexte 3">
          <a:extLst>
            <a:ext uri="{FF2B5EF4-FFF2-40B4-BE49-F238E27FC236}">
              <a16:creationId xmlns:a16="http://schemas.microsoft.com/office/drawing/2014/main" id="{9960F426-1C64-4A13-8170-FF5EE77AA2BB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21000720" y="8464071"/>
          <a:ext cx="1163110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828675</xdr:colOff>
      <xdr:row>27</xdr:row>
      <xdr:rowOff>154734</xdr:rowOff>
    </xdr:from>
    <xdr:to>
      <xdr:col>5</xdr:col>
      <xdr:colOff>431346</xdr:colOff>
      <xdr:row>28</xdr:row>
      <xdr:rowOff>89094</xdr:rowOff>
    </xdr:to>
    <xdr:sp macro="" textlink="">
      <xdr:nvSpPr>
        <xdr:cNvPr id="82" name="ZoneTexte 3">
          <a:extLst>
            <a:ext uri="{FF2B5EF4-FFF2-40B4-BE49-F238E27FC236}">
              <a16:creationId xmlns:a16="http://schemas.microsoft.com/office/drawing/2014/main" id="{7845F11A-76CF-4D82-BDE9-59B2078D8143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1609725" y="8574834"/>
          <a:ext cx="5470071" cy="1153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600075</xdr:colOff>
      <xdr:row>25</xdr:row>
      <xdr:rowOff>133506</xdr:rowOff>
    </xdr:from>
    <xdr:to>
      <xdr:col>8</xdr:col>
      <xdr:colOff>332545</xdr:colOff>
      <xdr:row>26</xdr:row>
      <xdr:rowOff>161211</xdr:rowOff>
    </xdr:to>
    <xdr:sp macro="" textlink="">
      <xdr:nvSpPr>
        <xdr:cNvPr id="83" name="ZoneTexte 3">
          <a:extLst>
            <a:ext uri="{FF2B5EF4-FFF2-40B4-BE49-F238E27FC236}">
              <a16:creationId xmlns:a16="http://schemas.microsoft.com/office/drawing/2014/main" id="{FBE01565-DA2E-49A1-8FB7-0C77B777421D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1381125" y="8163081"/>
          <a:ext cx="8628820" cy="218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21</xdr:row>
      <xdr:rowOff>3779</xdr:rowOff>
    </xdr:from>
    <xdr:to>
      <xdr:col>6</xdr:col>
      <xdr:colOff>551619</xdr:colOff>
      <xdr:row>21</xdr:row>
      <xdr:rowOff>98612</xdr:rowOff>
    </xdr:to>
    <xdr:sp macro="" textlink="">
      <xdr:nvSpPr>
        <xdr:cNvPr id="84" name="ZoneTexte 3">
          <a:extLst>
            <a:ext uri="{FF2B5EF4-FFF2-40B4-BE49-F238E27FC236}">
              <a16:creationId xmlns:a16="http://schemas.microsoft.com/office/drawing/2014/main" id="{87B6BE44-0BDD-406F-BB56-EE4B0FEF1380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25113277" y="690749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5" name="ZoneTexte 3">
          <a:extLst>
            <a:ext uri="{FF2B5EF4-FFF2-40B4-BE49-F238E27FC236}">
              <a16:creationId xmlns:a16="http://schemas.microsoft.com/office/drawing/2014/main" id="{C9C56874-D709-4443-A0AF-30057F430E91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6" name="ZoneTexte 3">
          <a:extLst>
            <a:ext uri="{FF2B5EF4-FFF2-40B4-BE49-F238E27FC236}">
              <a16:creationId xmlns:a16="http://schemas.microsoft.com/office/drawing/2014/main" id="{20E2C61B-8675-442F-93C1-4DA73EF39C33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7" name="ZoneTexte 3">
          <a:extLst>
            <a:ext uri="{FF2B5EF4-FFF2-40B4-BE49-F238E27FC236}">
              <a16:creationId xmlns:a16="http://schemas.microsoft.com/office/drawing/2014/main" id="{A3DA0AE6-0E9A-4C4D-97E3-3A6E02758E07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8" name="ZoneTexte 3">
          <a:extLst>
            <a:ext uri="{FF2B5EF4-FFF2-40B4-BE49-F238E27FC236}">
              <a16:creationId xmlns:a16="http://schemas.microsoft.com/office/drawing/2014/main" id="{0DAD8C18-62B6-4A9A-BF6B-072A1EDFEF8A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89" name="ZoneTexte 3">
          <a:extLst>
            <a:ext uri="{FF2B5EF4-FFF2-40B4-BE49-F238E27FC236}">
              <a16:creationId xmlns:a16="http://schemas.microsoft.com/office/drawing/2014/main" id="{25A53B72-0091-43B5-AE15-783042110644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0" name="ZoneTexte 3">
          <a:extLst>
            <a:ext uri="{FF2B5EF4-FFF2-40B4-BE49-F238E27FC236}">
              <a16:creationId xmlns:a16="http://schemas.microsoft.com/office/drawing/2014/main" id="{887656D6-BA42-41C3-B81D-A2BDE1D27809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1" name="ZoneTexte 3">
          <a:extLst>
            <a:ext uri="{FF2B5EF4-FFF2-40B4-BE49-F238E27FC236}">
              <a16:creationId xmlns:a16="http://schemas.microsoft.com/office/drawing/2014/main" id="{7C2E48F4-EA28-46E5-9D9E-AC2672B57CA1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2" name="ZoneTexte 3">
          <a:extLst>
            <a:ext uri="{FF2B5EF4-FFF2-40B4-BE49-F238E27FC236}">
              <a16:creationId xmlns:a16="http://schemas.microsoft.com/office/drawing/2014/main" id="{8BB5FD62-062B-42C9-A33E-A2526BF6296E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3" name="ZoneTexte 3">
          <a:extLst>
            <a:ext uri="{FF2B5EF4-FFF2-40B4-BE49-F238E27FC236}">
              <a16:creationId xmlns:a16="http://schemas.microsoft.com/office/drawing/2014/main" id="{2FF8D761-CEA4-4176-937D-0A40181B52D7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4" name="ZoneTexte 3">
          <a:extLst>
            <a:ext uri="{FF2B5EF4-FFF2-40B4-BE49-F238E27FC236}">
              <a16:creationId xmlns:a16="http://schemas.microsoft.com/office/drawing/2014/main" id="{3580E713-E201-433D-AEE8-379C6AA16984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5" name="ZoneTexte 3">
          <a:extLst>
            <a:ext uri="{FF2B5EF4-FFF2-40B4-BE49-F238E27FC236}">
              <a16:creationId xmlns:a16="http://schemas.microsoft.com/office/drawing/2014/main" id="{ECD8937B-3AB4-45C1-A889-5B6B3B2A1DB1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6" name="ZoneTexte 3">
          <a:extLst>
            <a:ext uri="{FF2B5EF4-FFF2-40B4-BE49-F238E27FC236}">
              <a16:creationId xmlns:a16="http://schemas.microsoft.com/office/drawing/2014/main" id="{87AB1EA4-7C12-48F1-936A-6D0B5CF73562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7" name="ZoneTexte 3">
          <a:extLst>
            <a:ext uri="{FF2B5EF4-FFF2-40B4-BE49-F238E27FC236}">
              <a16:creationId xmlns:a16="http://schemas.microsoft.com/office/drawing/2014/main" id="{A63F1D34-C71C-4395-8BF6-C0FDEFA10B9C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8" name="ZoneTexte 3">
          <a:extLst>
            <a:ext uri="{FF2B5EF4-FFF2-40B4-BE49-F238E27FC236}">
              <a16:creationId xmlns:a16="http://schemas.microsoft.com/office/drawing/2014/main" id="{DD1D8C1A-D1E2-4678-BA99-229A2639A456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99" name="ZoneTexte 3">
          <a:extLst>
            <a:ext uri="{FF2B5EF4-FFF2-40B4-BE49-F238E27FC236}">
              <a16:creationId xmlns:a16="http://schemas.microsoft.com/office/drawing/2014/main" id="{7DF0AF44-1A59-41E3-9D54-F2BE778FB680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0" name="ZoneTexte 3">
          <a:extLst>
            <a:ext uri="{FF2B5EF4-FFF2-40B4-BE49-F238E27FC236}">
              <a16:creationId xmlns:a16="http://schemas.microsoft.com/office/drawing/2014/main" id="{B8850F3E-2C29-4BDA-B3D6-50B15A857400}"/>
            </a:ext>
          </a:extLst>
        </xdr:cNvPr>
        <xdr:cNvSpPr txBox="1"/>
      </xdr:nvSpPr>
      <xdr:spPr>
        <a:xfrm>
          <a:off x="25113277" y="78066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1" name="ZoneTexte 3">
          <a:extLst>
            <a:ext uri="{FF2B5EF4-FFF2-40B4-BE49-F238E27FC236}">
              <a16:creationId xmlns:a16="http://schemas.microsoft.com/office/drawing/2014/main" id="{14EF72EA-9BE8-4936-8701-471C6ECED9C4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2" name="ZoneTexte 3">
          <a:extLst>
            <a:ext uri="{FF2B5EF4-FFF2-40B4-BE49-F238E27FC236}">
              <a16:creationId xmlns:a16="http://schemas.microsoft.com/office/drawing/2014/main" id="{7940790E-63C3-449C-AC2D-F73A7D4437AA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3" name="ZoneTexte 3">
          <a:extLst>
            <a:ext uri="{FF2B5EF4-FFF2-40B4-BE49-F238E27FC236}">
              <a16:creationId xmlns:a16="http://schemas.microsoft.com/office/drawing/2014/main" id="{B457A489-6C60-4A1C-854D-569D34276561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4" name="ZoneTexte 3">
          <a:extLst>
            <a:ext uri="{FF2B5EF4-FFF2-40B4-BE49-F238E27FC236}">
              <a16:creationId xmlns:a16="http://schemas.microsoft.com/office/drawing/2014/main" id="{81B66A0C-4075-4F2A-9907-A8AF8B8B67CF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5" name="ZoneTexte 3">
          <a:extLst>
            <a:ext uri="{FF2B5EF4-FFF2-40B4-BE49-F238E27FC236}">
              <a16:creationId xmlns:a16="http://schemas.microsoft.com/office/drawing/2014/main" id="{10BBF219-E75D-468E-89AD-FC2278DFD95E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6" name="ZoneTexte 3">
          <a:extLst>
            <a:ext uri="{FF2B5EF4-FFF2-40B4-BE49-F238E27FC236}">
              <a16:creationId xmlns:a16="http://schemas.microsoft.com/office/drawing/2014/main" id="{93EF04CA-3680-4BEA-B86E-D05A412579F2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7" name="ZoneTexte 3">
          <a:extLst>
            <a:ext uri="{FF2B5EF4-FFF2-40B4-BE49-F238E27FC236}">
              <a16:creationId xmlns:a16="http://schemas.microsoft.com/office/drawing/2014/main" id="{ABECF957-9ED7-431E-B5F3-430C49C66995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8" name="ZoneTexte 3">
          <a:extLst>
            <a:ext uri="{FF2B5EF4-FFF2-40B4-BE49-F238E27FC236}">
              <a16:creationId xmlns:a16="http://schemas.microsoft.com/office/drawing/2014/main" id="{18410352-D878-41FF-960A-2E05D26DC9EA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09" name="ZoneTexte 3">
          <a:extLst>
            <a:ext uri="{FF2B5EF4-FFF2-40B4-BE49-F238E27FC236}">
              <a16:creationId xmlns:a16="http://schemas.microsoft.com/office/drawing/2014/main" id="{69A7DBA7-B4AC-4211-A0BF-A32DAEEE5B1E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0" name="ZoneTexte 3">
          <a:extLst>
            <a:ext uri="{FF2B5EF4-FFF2-40B4-BE49-F238E27FC236}">
              <a16:creationId xmlns:a16="http://schemas.microsoft.com/office/drawing/2014/main" id="{38184BFB-CF05-40DF-BFAA-D6B76EDDD674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1" name="ZoneTexte 3">
          <a:extLst>
            <a:ext uri="{FF2B5EF4-FFF2-40B4-BE49-F238E27FC236}">
              <a16:creationId xmlns:a16="http://schemas.microsoft.com/office/drawing/2014/main" id="{5552888B-C79B-459E-8F78-C0826980D8F7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2" name="ZoneTexte 3">
          <a:extLst>
            <a:ext uri="{FF2B5EF4-FFF2-40B4-BE49-F238E27FC236}">
              <a16:creationId xmlns:a16="http://schemas.microsoft.com/office/drawing/2014/main" id="{1320A840-D7F0-471F-BFD9-655CF500FE76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3" name="ZoneTexte 3">
          <a:extLst>
            <a:ext uri="{FF2B5EF4-FFF2-40B4-BE49-F238E27FC236}">
              <a16:creationId xmlns:a16="http://schemas.microsoft.com/office/drawing/2014/main" id="{177C21C2-DB5C-47CE-8B5D-B1498C11AA13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4" name="ZoneTexte 3">
          <a:extLst>
            <a:ext uri="{FF2B5EF4-FFF2-40B4-BE49-F238E27FC236}">
              <a16:creationId xmlns:a16="http://schemas.microsoft.com/office/drawing/2014/main" id="{52B93BBD-66C5-4525-B634-E591D7FD99B1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5" name="ZoneTexte 3">
          <a:extLst>
            <a:ext uri="{FF2B5EF4-FFF2-40B4-BE49-F238E27FC236}">
              <a16:creationId xmlns:a16="http://schemas.microsoft.com/office/drawing/2014/main" id="{4EB820DC-0DDF-4551-85CD-D80825EBE9C7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6" name="ZoneTexte 3">
          <a:extLst>
            <a:ext uri="{FF2B5EF4-FFF2-40B4-BE49-F238E27FC236}">
              <a16:creationId xmlns:a16="http://schemas.microsoft.com/office/drawing/2014/main" id="{C43399B9-77F2-4B04-BA3B-90CB1BC86D3D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17" name="ZoneTexte 3">
          <a:extLst>
            <a:ext uri="{FF2B5EF4-FFF2-40B4-BE49-F238E27FC236}">
              <a16:creationId xmlns:a16="http://schemas.microsoft.com/office/drawing/2014/main" id="{6536C41A-8A5C-4040-96D6-933A171B7DFA}"/>
            </a:ext>
          </a:extLst>
        </xdr:cNvPr>
        <xdr:cNvSpPr txBox="1"/>
      </xdr:nvSpPr>
      <xdr:spPr>
        <a:xfrm>
          <a:off x="25113277" y="7997159"/>
          <a:ext cx="75185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118" name="ZoneTexte 117">
          <a:extLst>
            <a:ext uri="{FF2B5EF4-FFF2-40B4-BE49-F238E27FC236}">
              <a16:creationId xmlns:a16="http://schemas.microsoft.com/office/drawing/2014/main" id="{E81A7674-8F9B-456C-8197-FFCD05BDB965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305457</xdr:rowOff>
    </xdr:from>
    <xdr:to>
      <xdr:col>6</xdr:col>
      <xdr:colOff>551620</xdr:colOff>
      <xdr:row>23</xdr:row>
      <xdr:rowOff>13491</xdr:rowOff>
    </xdr:to>
    <xdr:sp macro="" textlink="">
      <xdr:nvSpPr>
        <xdr:cNvPr id="119" name="ZoneTexte 3">
          <a:extLst>
            <a:ext uri="{FF2B5EF4-FFF2-40B4-BE49-F238E27FC236}">
              <a16:creationId xmlns:a16="http://schemas.microsoft.com/office/drawing/2014/main" id="{5A9ED335-E883-487D-BB52-455DC5715341}"/>
            </a:ext>
          </a:extLst>
        </xdr:cNvPr>
        <xdr:cNvSpPr txBox="1"/>
      </xdr:nvSpPr>
      <xdr:spPr>
        <a:xfrm>
          <a:off x="21000720" y="7209177"/>
          <a:ext cx="11631100" cy="60719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120" name="ZoneTexte 119">
          <a:extLst>
            <a:ext uri="{FF2B5EF4-FFF2-40B4-BE49-F238E27FC236}">
              <a16:creationId xmlns:a16="http://schemas.microsoft.com/office/drawing/2014/main" id="{C9F20D85-84C4-4FB3-97CD-E202241AA8BA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1400175</xdr:colOff>
      <xdr:row>22</xdr:row>
      <xdr:rowOff>86382</xdr:rowOff>
    </xdr:from>
    <xdr:to>
      <xdr:col>9</xdr:col>
      <xdr:colOff>351595</xdr:colOff>
      <xdr:row>23</xdr:row>
      <xdr:rowOff>156366</xdr:rowOff>
    </xdr:to>
    <xdr:sp macro="" textlink="">
      <xdr:nvSpPr>
        <xdr:cNvPr id="121" name="ZoneTexte 3">
          <a:extLst>
            <a:ext uri="{FF2B5EF4-FFF2-40B4-BE49-F238E27FC236}">
              <a16:creationId xmlns:a16="http://schemas.microsoft.com/office/drawing/2014/main" id="{5468D440-B54A-4C89-AA2D-B4E9785043A1}"/>
            </a:ext>
          </a:extLst>
        </xdr:cNvPr>
        <xdr:cNvSpPr txBox="1"/>
      </xdr:nvSpPr>
      <xdr:spPr>
        <a:xfrm>
          <a:off x="2181225" y="7344432"/>
          <a:ext cx="8628820" cy="30810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21</xdr:row>
      <xdr:rowOff>272035</xdr:rowOff>
    </xdr:from>
    <xdr:to>
      <xdr:col>6</xdr:col>
      <xdr:colOff>551620</xdr:colOff>
      <xdr:row>22</xdr:row>
      <xdr:rowOff>91472</xdr:rowOff>
    </xdr:to>
    <xdr:sp macro="" textlink="">
      <xdr:nvSpPr>
        <xdr:cNvPr id="122" name="ZoneTexte 121">
          <a:extLst>
            <a:ext uri="{FF2B5EF4-FFF2-40B4-BE49-F238E27FC236}">
              <a16:creationId xmlns:a16="http://schemas.microsoft.com/office/drawing/2014/main" id="{74F51BF4-563A-476F-8B2A-124ABF140C85}"/>
            </a:ext>
          </a:extLst>
        </xdr:cNvPr>
        <xdr:cNvSpPr txBox="1"/>
      </xdr:nvSpPr>
      <xdr:spPr>
        <a:xfrm>
          <a:off x="21000720" y="7175755"/>
          <a:ext cx="11631100" cy="16233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418703</xdr:colOff>
      <xdr:row>22</xdr:row>
      <xdr:rowOff>103050</xdr:rowOff>
    </xdr:from>
    <xdr:to>
      <xdr:col>0</xdr:col>
      <xdr:colOff>733862</xdr:colOff>
      <xdr:row>23</xdr:row>
      <xdr:rowOff>270069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90F4E2E9-F572-41E2-82FB-1E542EC87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703" y="7361100"/>
          <a:ext cx="315159" cy="367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40C896E3-9517-4D2E-B14E-82189A252F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6" name="Image 125">
          <a:extLst>
            <a:ext uri="{FF2B5EF4-FFF2-40B4-BE49-F238E27FC236}">
              <a16:creationId xmlns:a16="http://schemas.microsoft.com/office/drawing/2014/main" id="{0145CEA9-4EA2-4F5B-A46D-BE1B5369B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44E19978-C8C5-468E-B6DB-14FCCB2763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8" name="Image 127">
          <a:extLst>
            <a:ext uri="{FF2B5EF4-FFF2-40B4-BE49-F238E27FC236}">
              <a16:creationId xmlns:a16="http://schemas.microsoft.com/office/drawing/2014/main" id="{A4F6F722-42EF-4450-B9C7-F83A98661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E77ACBEC-B233-41E9-9EE0-33BF7F5FBA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9" name="Image 128">
          <a:extLst>
            <a:ext uri="{FF2B5EF4-FFF2-40B4-BE49-F238E27FC236}">
              <a16:creationId xmlns:a16="http://schemas.microsoft.com/office/drawing/2014/main" id="{12748847-84FC-4F03-9165-C83474190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D8069112-C151-4D50-92D3-D02B7B2AB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1" name="Image 130">
          <a:extLst>
            <a:ext uri="{FF2B5EF4-FFF2-40B4-BE49-F238E27FC236}">
              <a16:creationId xmlns:a16="http://schemas.microsoft.com/office/drawing/2014/main" id="{0FA5AAC8-42F5-4AA0-A07E-7C5C3785D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2" name="Picture 4">
          <a:extLst>
            <a:ext uri="{FF2B5EF4-FFF2-40B4-BE49-F238E27FC236}">
              <a16:creationId xmlns:a16="http://schemas.microsoft.com/office/drawing/2014/main" id="{2BAE6BDE-CD21-4DAE-8D41-89746CCA2A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3" name="Image 132">
          <a:extLst>
            <a:ext uri="{FF2B5EF4-FFF2-40B4-BE49-F238E27FC236}">
              <a16:creationId xmlns:a16="http://schemas.microsoft.com/office/drawing/2014/main" id="{29D1E020-65E2-425D-8206-7B29075A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BDBAAE50-95B3-4124-A441-561173E1AF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5" name="Image 134">
          <a:extLst>
            <a:ext uri="{FF2B5EF4-FFF2-40B4-BE49-F238E27FC236}">
              <a16:creationId xmlns:a16="http://schemas.microsoft.com/office/drawing/2014/main" id="{9C468197-FCC6-4FE4-BFFE-3A97CD58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6" name="Picture 4">
          <a:extLst>
            <a:ext uri="{FF2B5EF4-FFF2-40B4-BE49-F238E27FC236}">
              <a16:creationId xmlns:a16="http://schemas.microsoft.com/office/drawing/2014/main" id="{BB30DC90-A284-4F3B-8DCE-197E5FF195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7" name="Image 136">
          <a:extLst>
            <a:ext uri="{FF2B5EF4-FFF2-40B4-BE49-F238E27FC236}">
              <a16:creationId xmlns:a16="http://schemas.microsoft.com/office/drawing/2014/main" id="{232FF897-40ED-4DC8-BFFE-4A295011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8" name="Picture 4">
          <a:extLst>
            <a:ext uri="{FF2B5EF4-FFF2-40B4-BE49-F238E27FC236}">
              <a16:creationId xmlns:a16="http://schemas.microsoft.com/office/drawing/2014/main" id="{1FF3EC10-E648-419B-B92B-4297B05791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9" name="Image 138">
          <a:extLst>
            <a:ext uri="{FF2B5EF4-FFF2-40B4-BE49-F238E27FC236}">
              <a16:creationId xmlns:a16="http://schemas.microsoft.com/office/drawing/2014/main" id="{389D47AB-64BA-4867-B2DE-0A06EFD2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152353</xdr:colOff>
      <xdr:row>9</xdr:row>
      <xdr:rowOff>330872</xdr:rowOff>
    </xdr:from>
    <xdr:to>
      <xdr:col>0</xdr:col>
      <xdr:colOff>627530</xdr:colOff>
      <xdr:row>10</xdr:row>
      <xdr:rowOff>17929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8CBABC9-7A12-429E-9896-05BBC540A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2353" y="2204496"/>
          <a:ext cx="475177" cy="449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30</xdr:row>
      <xdr:rowOff>111422</xdr:rowOff>
    </xdr:from>
    <xdr:to>
      <xdr:col>1</xdr:col>
      <xdr:colOff>388343</xdr:colOff>
      <xdr:row>32</xdr:row>
      <xdr:rowOff>1288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448511-0C14-4FD0-A351-465A6442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9270662"/>
          <a:ext cx="299443" cy="23530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30</xdr:row>
      <xdr:rowOff>0</xdr:rowOff>
    </xdr:from>
    <xdr:to>
      <xdr:col>1</xdr:col>
      <xdr:colOff>273532</xdr:colOff>
      <xdr:row>31</xdr:row>
      <xdr:rowOff>638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B5C0A8-4922-45AA-9ED2-F4F0D06D7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9159240"/>
          <a:ext cx="254483" cy="168278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13AB47-3330-4292-B507-0E7831525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352354"/>
          <a:ext cx="283211" cy="177094"/>
        </a:xfrm>
        <a:prstGeom prst="rect">
          <a:avLst/>
        </a:prstGeom>
      </xdr:spPr>
    </xdr:pic>
    <xdr:clientData/>
  </xdr:twoCellAnchor>
  <xdr:twoCellAnchor editAs="oneCell">
    <xdr:from>
      <xdr:col>0</xdr:col>
      <xdr:colOff>179790</xdr:colOff>
      <xdr:row>14</xdr:row>
      <xdr:rowOff>3463</xdr:rowOff>
    </xdr:from>
    <xdr:to>
      <xdr:col>0</xdr:col>
      <xdr:colOff>627530</xdr:colOff>
      <xdr:row>14</xdr:row>
      <xdr:rowOff>457201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95512686-7722-476B-97A8-84BF0DD7C4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79790" y="4288592"/>
          <a:ext cx="447740" cy="444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62BF5D4-4244-4E93-8211-AF4A89DA6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352354"/>
          <a:ext cx="283211" cy="177094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57E8F17-4D3C-414A-B56A-4AFB0CCB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352354"/>
          <a:ext cx="283211" cy="177094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71718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BEB4FCAD-3F55-4159-B741-073376A445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045796"/>
          <a:ext cx="444544" cy="386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EE33E9C-7361-4F2D-BD6A-F56C3A4AD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352354"/>
          <a:ext cx="283211" cy="17709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" name="Picture 4">
          <a:extLst>
            <a:ext uri="{FF2B5EF4-FFF2-40B4-BE49-F238E27FC236}">
              <a16:creationId xmlns:a16="http://schemas.microsoft.com/office/drawing/2014/main" id="{F5DA267D-9A27-45F7-8683-87FBCE406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" name="Image 12">
          <a:extLst>
            <a:ext uri="{FF2B5EF4-FFF2-40B4-BE49-F238E27FC236}">
              <a16:creationId xmlns:a16="http://schemas.microsoft.com/office/drawing/2014/main" id="{26292F30-97D5-431B-93C2-D2382C7F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" name="Picture 4">
          <a:extLst>
            <a:ext uri="{FF2B5EF4-FFF2-40B4-BE49-F238E27FC236}">
              <a16:creationId xmlns:a16="http://schemas.microsoft.com/office/drawing/2014/main" id="{DC27F498-F35E-42A3-91C8-8E6899F31D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" name="Image 14">
          <a:extLst>
            <a:ext uri="{FF2B5EF4-FFF2-40B4-BE49-F238E27FC236}">
              <a16:creationId xmlns:a16="http://schemas.microsoft.com/office/drawing/2014/main" id="{C2612A76-6B01-44A9-9672-E52F72BCC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403575</xdr:colOff>
      <xdr:row>23</xdr:row>
      <xdr:rowOff>6680</xdr:rowOff>
    </xdr:from>
    <xdr:to>
      <xdr:col>0</xdr:col>
      <xdr:colOff>729118</xdr:colOff>
      <xdr:row>23</xdr:row>
      <xdr:rowOff>359719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6BA90D8E-F44F-45B7-A44A-D6C96F17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575" y="8048021"/>
          <a:ext cx="325543" cy="353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217675</xdr:colOff>
      <xdr:row>26</xdr:row>
      <xdr:rowOff>27879</xdr:rowOff>
    </xdr:from>
    <xdr:to>
      <xdr:col>0</xdr:col>
      <xdr:colOff>558987</xdr:colOff>
      <xdr:row>27</xdr:row>
      <xdr:rowOff>175733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48C9F088-8F2C-4ECA-84BE-381896D80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75" y="8858114"/>
          <a:ext cx="341312" cy="34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88900</xdr:colOff>
      <xdr:row>30</xdr:row>
      <xdr:rowOff>111422</xdr:rowOff>
    </xdr:from>
    <xdr:to>
      <xdr:col>1</xdr:col>
      <xdr:colOff>388343</xdr:colOff>
      <xdr:row>32</xdr:row>
      <xdr:rowOff>5100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61AE3AE-33B6-45F1-9D46-DA896478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8699162"/>
          <a:ext cx="299443" cy="24419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30</xdr:row>
      <xdr:rowOff>0</xdr:rowOff>
    </xdr:from>
    <xdr:to>
      <xdr:col>1</xdr:col>
      <xdr:colOff>273532</xdr:colOff>
      <xdr:row>31</xdr:row>
      <xdr:rowOff>4450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1FD5EF6-F6FB-4B09-B611-98C9BEB8F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8587740"/>
          <a:ext cx="254483" cy="17209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DD22C01B-E3CD-4216-8EF6-02032AC0EF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E33D127D-2AC5-4940-B674-6D07B9323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5042</xdr:colOff>
      <xdr:row>23</xdr:row>
      <xdr:rowOff>8965</xdr:rowOff>
    </xdr:from>
    <xdr:to>
      <xdr:col>0</xdr:col>
      <xdr:colOff>395567</xdr:colOff>
      <xdr:row>23</xdr:row>
      <xdr:rowOff>360520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CA2B6AEB-C50F-44C6-BCB0-810927B49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" y="8050306"/>
          <a:ext cx="390525" cy="35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8E4419B0-388E-4BAB-9A4A-264DD05EFE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32">
          <a:extLst>
            <a:ext uri="{FF2B5EF4-FFF2-40B4-BE49-F238E27FC236}">
              <a16:creationId xmlns:a16="http://schemas.microsoft.com/office/drawing/2014/main" id="{3FCA480E-7A51-470E-A8E2-DBC0DA3CD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5545DEF-5CAC-4DEC-913D-C098A12FD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69FFA7FE-8EF5-4E97-930A-DE4FBC292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81EB9452-C1A5-4A6E-9E57-5FFE4AFA38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697E3EAD-2C66-4751-9985-21DB04B4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619D9031-2AAA-4FDA-8156-2CAEA1C0D2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40007ABD-6873-4468-9DA8-DB2D117D6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C90695C4-54CA-4A28-A214-BDBCF976C3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89E6B2EB-16BF-4026-8CF6-7B55C4571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2CB7FD7A-0BDF-4B14-A6B3-BDC5FACA83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97E56CCA-F001-4E5C-8C9E-CD55D2233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3505CC85-3F09-4E96-8B7E-92709ECD8C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3D63DAB5-593A-4C3A-B797-5D966F11E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2574439E-AB1F-4F51-AF19-C2DC315C3D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D45489DC-9CFF-4306-8169-137470763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80124565-8925-45F2-804A-56707EF84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62B3F7B7-8E6B-4636-AE0D-F5CCC0FC0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CAEDB315-7A8F-4E53-956D-DB5CBC1AF9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5C77DC3C-F099-4B33-9BCC-66A9ADC38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3BAA4524-CB41-4C9F-8E53-676BE9FDB7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15237661-802C-48ED-BC98-005B89C7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8CBD9826-3436-41A0-A1F5-E3B97DA46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3DDF4034-8194-4022-B70D-E38061AA9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F62E4A30-351B-40E0-BAEA-398D97CCDA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EFCDD117-FF1C-4A6E-8D8A-4EF5B46A7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657B10BE-82CB-4FC8-9668-EE8A4351FA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6B11D4C1-702D-43F4-B43C-75FE838CC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CC806D6D-920F-4A18-A6B7-3556564E73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ECAB3B26-37E4-411F-BC5C-4BF1381F9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0AEE494F-5F1E-48A8-A7AA-7EC242574B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9BAE6B62-C7C1-45E6-B4A8-0091E6E24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CFC5E873-AFB9-4AF9-B796-6D0B26F4D3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453D6ABC-6E3D-412D-84F0-632D858EE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91DAC357-A139-423C-AD9A-DD7823A7FD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AE688C2F-EEE7-4BD8-8B33-12EC25F4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1ED970A0-220E-405F-9EA1-827F97095B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242544DF-90B3-4D13-9690-C4CF96BCC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E5396BE2-4F02-4FA2-A3C9-46236930F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1" name="Image 70">
          <a:extLst>
            <a:ext uri="{FF2B5EF4-FFF2-40B4-BE49-F238E27FC236}">
              <a16:creationId xmlns:a16="http://schemas.microsoft.com/office/drawing/2014/main" id="{E39A3E63-8A33-4C51-8933-70E0AEDF9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3168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3B585AEA-A309-43AF-9F6C-2BC695AEC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4" name="Image 73">
          <a:extLst>
            <a:ext uri="{FF2B5EF4-FFF2-40B4-BE49-F238E27FC236}">
              <a16:creationId xmlns:a16="http://schemas.microsoft.com/office/drawing/2014/main" id="{035128B0-E4DF-430B-80B8-3F2E4993B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819E6A40-40BB-4D6C-B857-59EF2FD148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6" name="Image 75">
          <a:extLst>
            <a:ext uri="{FF2B5EF4-FFF2-40B4-BE49-F238E27FC236}">
              <a16:creationId xmlns:a16="http://schemas.microsoft.com/office/drawing/2014/main" id="{7910BE90-EBAB-4D22-926D-71F727F6F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F6DB3152-AAD6-4150-9DF6-4C69A10812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8" name="Image 77">
          <a:extLst>
            <a:ext uri="{FF2B5EF4-FFF2-40B4-BE49-F238E27FC236}">
              <a16:creationId xmlns:a16="http://schemas.microsoft.com/office/drawing/2014/main" id="{EE7EB772-D3CC-48CB-8CCE-D4B8C916D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3323AEC7-170D-4E99-82A0-D55295EEBA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9" name="Image 78">
          <a:extLst>
            <a:ext uri="{FF2B5EF4-FFF2-40B4-BE49-F238E27FC236}">
              <a16:creationId xmlns:a16="http://schemas.microsoft.com/office/drawing/2014/main" id="{91AA269E-D904-44AA-8163-6C7DC509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595C2CDD-44C6-40E3-9B74-78CEDE1FC2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1" name="Image 80">
          <a:extLst>
            <a:ext uri="{FF2B5EF4-FFF2-40B4-BE49-F238E27FC236}">
              <a16:creationId xmlns:a16="http://schemas.microsoft.com/office/drawing/2014/main" id="{105D52D3-218E-4968-A31F-D7D7ED4C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A80F945C-026D-4890-AA46-0FE076BFC3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3" name="Image 82">
          <a:extLst>
            <a:ext uri="{FF2B5EF4-FFF2-40B4-BE49-F238E27FC236}">
              <a16:creationId xmlns:a16="http://schemas.microsoft.com/office/drawing/2014/main" id="{5450BF0B-053D-4B3F-A57C-D8E4B3BB3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884B63F3-C915-4E0C-9307-D1B839748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5" name="Image 84">
          <a:extLst>
            <a:ext uri="{FF2B5EF4-FFF2-40B4-BE49-F238E27FC236}">
              <a16:creationId xmlns:a16="http://schemas.microsoft.com/office/drawing/2014/main" id="{A411F661-A184-47BA-BCBD-FFC134952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6763B960-9FF9-49D7-A282-5C91C51709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7" name="Image 86">
          <a:extLst>
            <a:ext uri="{FF2B5EF4-FFF2-40B4-BE49-F238E27FC236}">
              <a16:creationId xmlns:a16="http://schemas.microsoft.com/office/drawing/2014/main" id="{1E807C2C-710D-4434-A040-2AAEEDCE8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1D6E3A2D-0036-473D-9EC0-74E3BB9E5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9" name="Image 88">
          <a:extLst>
            <a:ext uri="{FF2B5EF4-FFF2-40B4-BE49-F238E27FC236}">
              <a16:creationId xmlns:a16="http://schemas.microsoft.com/office/drawing/2014/main" id="{64E1C8E9-EC0B-4986-8C18-2878BA0F3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A724E0B2-F075-4E90-A6B7-EA0BB0BDF7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1" name="Image 90">
          <a:extLst>
            <a:ext uri="{FF2B5EF4-FFF2-40B4-BE49-F238E27FC236}">
              <a16:creationId xmlns:a16="http://schemas.microsoft.com/office/drawing/2014/main" id="{251372DD-431B-4F0C-AC66-F075B6A16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15157DAB-16E7-42E7-9D5D-E1262B662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3" name="Image 92">
          <a:extLst>
            <a:ext uri="{FF2B5EF4-FFF2-40B4-BE49-F238E27FC236}">
              <a16:creationId xmlns:a16="http://schemas.microsoft.com/office/drawing/2014/main" id="{94DAEC94-A049-4DFA-A406-9141782DE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4" name="Picture 4">
          <a:extLst>
            <a:ext uri="{FF2B5EF4-FFF2-40B4-BE49-F238E27FC236}">
              <a16:creationId xmlns:a16="http://schemas.microsoft.com/office/drawing/2014/main" id="{F11D5997-2C92-45E5-8102-7B6FD095B6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5" name="Image 94">
          <a:extLst>
            <a:ext uri="{FF2B5EF4-FFF2-40B4-BE49-F238E27FC236}">
              <a16:creationId xmlns:a16="http://schemas.microsoft.com/office/drawing/2014/main" id="{564F991D-76CF-4BCC-BD03-48A52C0D7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6" name="Picture 4">
          <a:extLst>
            <a:ext uri="{FF2B5EF4-FFF2-40B4-BE49-F238E27FC236}">
              <a16:creationId xmlns:a16="http://schemas.microsoft.com/office/drawing/2014/main" id="{DEFA259E-C1E9-4CC9-B427-CB158CB34B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7" name="Image 96">
          <a:extLst>
            <a:ext uri="{FF2B5EF4-FFF2-40B4-BE49-F238E27FC236}">
              <a16:creationId xmlns:a16="http://schemas.microsoft.com/office/drawing/2014/main" id="{4AA36F03-60F8-43D8-B5F4-B0E244090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152353</xdr:colOff>
      <xdr:row>9</xdr:row>
      <xdr:rowOff>330872</xdr:rowOff>
    </xdr:from>
    <xdr:to>
      <xdr:col>0</xdr:col>
      <xdr:colOff>627530</xdr:colOff>
      <xdr:row>10</xdr:row>
      <xdr:rowOff>17929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ECFB89D-2F1B-4D3C-821A-505EE8CD69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2353" y="2205392"/>
          <a:ext cx="475177" cy="446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30</xdr:row>
      <xdr:rowOff>111422</xdr:rowOff>
    </xdr:from>
    <xdr:to>
      <xdr:col>1</xdr:col>
      <xdr:colOff>388343</xdr:colOff>
      <xdr:row>32</xdr:row>
      <xdr:rowOff>1288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7BA3AD-93A1-4989-921D-E6CBA04D0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9689762"/>
          <a:ext cx="299443" cy="25054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30</xdr:row>
      <xdr:rowOff>0</xdr:rowOff>
    </xdr:from>
    <xdr:to>
      <xdr:col>1</xdr:col>
      <xdr:colOff>273532</xdr:colOff>
      <xdr:row>31</xdr:row>
      <xdr:rowOff>638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8BB858E-B585-4071-A7B7-60CA6B2B8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9578340"/>
          <a:ext cx="254483" cy="183518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0E0685-1AE6-403C-8E4E-A373C3B5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786694"/>
          <a:ext cx="283211" cy="177094"/>
        </a:xfrm>
        <a:prstGeom prst="rect">
          <a:avLst/>
        </a:prstGeom>
      </xdr:spPr>
    </xdr:pic>
    <xdr:clientData/>
  </xdr:twoCellAnchor>
  <xdr:twoCellAnchor editAs="oneCell">
    <xdr:from>
      <xdr:col>0</xdr:col>
      <xdr:colOff>179790</xdr:colOff>
      <xdr:row>14</xdr:row>
      <xdr:rowOff>3463</xdr:rowOff>
    </xdr:from>
    <xdr:to>
      <xdr:col>0</xdr:col>
      <xdr:colOff>627530</xdr:colOff>
      <xdr:row>14</xdr:row>
      <xdr:rowOff>457201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BB59D65-7D1B-42FA-A5BE-9087893D9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79790" y="4453543"/>
          <a:ext cx="447740" cy="453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9FF5700-3DF9-46C0-B873-700795C5A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786694"/>
          <a:ext cx="283211" cy="177094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BBCE7C7-B6E3-4551-8429-59956940C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786694"/>
          <a:ext cx="283211" cy="177094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71718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7C37C5B-23D8-47D7-AFEC-A4A5D90C30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6427705"/>
          <a:ext cx="444544" cy="423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31</xdr:row>
      <xdr:rowOff>25474</xdr:rowOff>
    </xdr:from>
    <xdr:to>
      <xdr:col>1</xdr:col>
      <xdr:colOff>168275</xdr:colOff>
      <xdr:row>32</xdr:row>
      <xdr:rowOff>19688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36BE8DC-4363-412F-A877-87CF1BD8B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9786694"/>
          <a:ext cx="283211" cy="17709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1B185FAD-3509-4B62-97E4-7E45AB319E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" name="Image 11">
          <a:extLst>
            <a:ext uri="{FF2B5EF4-FFF2-40B4-BE49-F238E27FC236}">
              <a16:creationId xmlns:a16="http://schemas.microsoft.com/office/drawing/2014/main" id="{DC5FE28B-266E-43C1-AB94-4231A51A2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4BD47DE9-E628-4601-880D-B3E555649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039196C9-B303-470C-8A0D-2A9BBBE8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403575</xdr:colOff>
      <xdr:row>23</xdr:row>
      <xdr:rowOff>6680</xdr:rowOff>
    </xdr:from>
    <xdr:to>
      <xdr:col>0</xdr:col>
      <xdr:colOff>729118</xdr:colOff>
      <xdr:row>23</xdr:row>
      <xdr:rowOff>359719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E132F52-ABF6-44B7-8605-F15A7986B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575" y="8045780"/>
          <a:ext cx="325543" cy="353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217675</xdr:colOff>
      <xdr:row>26</xdr:row>
      <xdr:rowOff>27879</xdr:rowOff>
    </xdr:from>
    <xdr:to>
      <xdr:col>0</xdr:col>
      <xdr:colOff>558987</xdr:colOff>
      <xdr:row>27</xdr:row>
      <xdr:rowOff>175733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CF386A36-AF43-467F-8341-7425D6C7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75" y="8859459"/>
          <a:ext cx="341312" cy="35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88900</xdr:colOff>
      <xdr:row>30</xdr:row>
      <xdr:rowOff>111422</xdr:rowOff>
    </xdr:from>
    <xdr:to>
      <xdr:col>1</xdr:col>
      <xdr:colOff>388343</xdr:colOff>
      <xdr:row>32</xdr:row>
      <xdr:rowOff>5100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2236DEB-3BF2-4B05-9AAF-CCB009F80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9689762"/>
          <a:ext cx="299443" cy="25943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30</xdr:row>
      <xdr:rowOff>0</xdr:rowOff>
    </xdr:from>
    <xdr:to>
      <xdr:col>1</xdr:col>
      <xdr:colOff>273532</xdr:colOff>
      <xdr:row>31</xdr:row>
      <xdr:rowOff>4450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37AFC56B-B414-4A8F-87A7-B7BAAEFD6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9578340"/>
          <a:ext cx="254483" cy="18733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" name="Picture 4">
          <a:extLst>
            <a:ext uri="{FF2B5EF4-FFF2-40B4-BE49-F238E27FC236}">
              <a16:creationId xmlns:a16="http://schemas.microsoft.com/office/drawing/2014/main" id="{6A7C914F-6210-45B6-95C5-DC3535BEA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" name="Image 19">
          <a:extLst>
            <a:ext uri="{FF2B5EF4-FFF2-40B4-BE49-F238E27FC236}">
              <a16:creationId xmlns:a16="http://schemas.microsoft.com/office/drawing/2014/main" id="{0C2E5951-9C58-4F62-8773-673896199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5042</xdr:colOff>
      <xdr:row>23</xdr:row>
      <xdr:rowOff>8965</xdr:rowOff>
    </xdr:from>
    <xdr:to>
      <xdr:col>0</xdr:col>
      <xdr:colOff>395567</xdr:colOff>
      <xdr:row>23</xdr:row>
      <xdr:rowOff>360520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000C17C-E88B-495D-AC9B-F7AB95655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" y="8048065"/>
          <a:ext cx="390525" cy="3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" name="Picture 4">
          <a:extLst>
            <a:ext uri="{FF2B5EF4-FFF2-40B4-BE49-F238E27FC236}">
              <a16:creationId xmlns:a16="http://schemas.microsoft.com/office/drawing/2014/main" id="{D267868D-C21E-4D61-B3A9-E8ACEB48A2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" name="Image 22">
          <a:extLst>
            <a:ext uri="{FF2B5EF4-FFF2-40B4-BE49-F238E27FC236}">
              <a16:creationId xmlns:a16="http://schemas.microsoft.com/office/drawing/2014/main" id="{8552700B-4729-40AB-9CB7-950AA943A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527E6DDA-CC99-4354-AF64-C09960891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D9AC61AC-F007-4279-AFE5-E5CF9EC04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D0438A52-5310-421A-9697-E6E59151FF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C49E2407-CDA8-4073-9E44-0B41CBFCE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101E64BA-78EA-4155-AE5E-A16A93C1AE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25EC73F1-3837-40ED-A588-EB7A15B46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55AD5907-BC21-4446-8984-6CECFA65DB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" name="Image 30">
          <a:extLst>
            <a:ext uri="{FF2B5EF4-FFF2-40B4-BE49-F238E27FC236}">
              <a16:creationId xmlns:a16="http://schemas.microsoft.com/office/drawing/2014/main" id="{5974AC10-BB45-4A06-BDDE-86D48E35E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519E6774-4EE8-4A6E-9E9C-4A16FF039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32">
          <a:extLst>
            <a:ext uri="{FF2B5EF4-FFF2-40B4-BE49-F238E27FC236}">
              <a16:creationId xmlns:a16="http://schemas.microsoft.com/office/drawing/2014/main" id="{AF66714B-9F07-4A2D-A0EB-6BE68DCB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1170D710-8801-43D1-AF8C-611A2993B6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85241408-B35B-4AC6-8759-4A106EE6C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48731AA9-AD26-464A-8A4B-3D3E1B410D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903BABF0-7DEE-40FF-873B-F742230E7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4D0BF0E2-CB6F-4353-B481-DCD1DBD5C2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AB68DEA6-B177-43D1-B3EF-85CE922A6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47FC52BE-9C66-4157-AD38-00AC03156C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BAAC28AD-2D11-4233-AE34-3359BCBD9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8C2BE9C9-4A22-4F66-A829-2EB4EEC80E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080401D5-F828-4D5A-8596-2CEE5CBC7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C6353CE2-CF1F-4B16-A7D0-4C459B7433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C1A766C2-8610-482B-BA5A-6377677E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2AC31D75-F12A-42F2-B63A-F51DF4B131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01AE2531-70A9-40B6-9B1D-006961A08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A059CB3E-02A3-4612-8C02-E8CD0D2D94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BBC4C295-B9F5-4014-A05D-9D46610DC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9F3E79D9-4659-4F26-8552-1A9B5B404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770D656D-2CE8-45F6-B631-CDBD9D46C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1DA24F41-D00E-4667-B681-771057155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DB016145-8A23-480E-B058-84FAF1524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C0979BBC-C05D-43AF-8B11-3B98776A70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4510F4C8-E7AE-415B-8F1C-806C448B3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2797874E-A28E-42B5-9376-E38F27F9D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274AD3C3-492C-4D74-813C-34D511EAF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8CD96042-DA11-40BB-A0C3-BDB5EB0EDF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EAEF9037-2F11-4AA1-B5A5-4C2F01374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DC581304-F261-4B29-85F8-C6B534F3E2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C600B85C-5F0E-419B-8901-6FBD2C3E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3" name="Picture 4">
          <a:extLst>
            <a:ext uri="{FF2B5EF4-FFF2-40B4-BE49-F238E27FC236}">
              <a16:creationId xmlns:a16="http://schemas.microsoft.com/office/drawing/2014/main" id="{DF7BC6E9-A900-4FFD-A08B-7F52C2A147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4" name="Image 63">
          <a:extLst>
            <a:ext uri="{FF2B5EF4-FFF2-40B4-BE49-F238E27FC236}">
              <a16:creationId xmlns:a16="http://schemas.microsoft.com/office/drawing/2014/main" id="{EBD7E30B-5626-4636-BDCA-C2AF8581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69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5BCB0C3E-7CFC-489F-A7DF-337BA03152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6" name="Image 65">
          <a:extLst>
            <a:ext uri="{FF2B5EF4-FFF2-40B4-BE49-F238E27FC236}">
              <a16:creationId xmlns:a16="http://schemas.microsoft.com/office/drawing/2014/main" id="{BD7E645E-A66B-4966-A866-A2407D476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69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98BFFC47-7C56-4C62-81CC-3700EC83ED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8" name="Image 67">
          <a:extLst>
            <a:ext uri="{FF2B5EF4-FFF2-40B4-BE49-F238E27FC236}">
              <a16:creationId xmlns:a16="http://schemas.microsoft.com/office/drawing/2014/main" id="{711327CE-4DFD-4489-89B3-223216A51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69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3913C985-6D00-4608-8CE1-B15E07F99B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0" name="Image 69">
          <a:extLst>
            <a:ext uri="{FF2B5EF4-FFF2-40B4-BE49-F238E27FC236}">
              <a16:creationId xmlns:a16="http://schemas.microsoft.com/office/drawing/2014/main" id="{CB6D86CC-A04E-4B5C-BE28-4772CA03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69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24D5CE83-051F-4CCC-AEDB-326964FFB9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2" name="Image 71">
          <a:extLst>
            <a:ext uri="{FF2B5EF4-FFF2-40B4-BE49-F238E27FC236}">
              <a16:creationId xmlns:a16="http://schemas.microsoft.com/office/drawing/2014/main" id="{A916CB55-C8B3-4DEB-B13F-A5C151F49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11036976-BF49-4224-9ACD-3BEF52CF2D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4" name="Image 73">
          <a:extLst>
            <a:ext uri="{FF2B5EF4-FFF2-40B4-BE49-F238E27FC236}">
              <a16:creationId xmlns:a16="http://schemas.microsoft.com/office/drawing/2014/main" id="{996E15AB-DB68-4525-A39D-5F0B3B808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2BA6F43F-AF14-4562-B7E0-56FBDD1F70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6" name="Image 75">
          <a:extLst>
            <a:ext uri="{FF2B5EF4-FFF2-40B4-BE49-F238E27FC236}">
              <a16:creationId xmlns:a16="http://schemas.microsoft.com/office/drawing/2014/main" id="{61749ED4-87CB-4B16-83D0-EE6472716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4E62C171-7DBA-4BF8-B7E0-84D47217C2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8" name="Image 77">
          <a:extLst>
            <a:ext uri="{FF2B5EF4-FFF2-40B4-BE49-F238E27FC236}">
              <a16:creationId xmlns:a16="http://schemas.microsoft.com/office/drawing/2014/main" id="{6BECBEF6-C9DA-41E2-9E4E-FDC597FFE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4C6F0288-3AAF-44C8-BAB6-91A45051B1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0" name="Image 79">
          <a:extLst>
            <a:ext uri="{FF2B5EF4-FFF2-40B4-BE49-F238E27FC236}">
              <a16:creationId xmlns:a16="http://schemas.microsoft.com/office/drawing/2014/main" id="{2EDA5377-1813-4CE1-B271-49227F48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FB0C0C51-081A-4555-A894-F0701F6F67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2" name="Image 81">
          <a:extLst>
            <a:ext uri="{FF2B5EF4-FFF2-40B4-BE49-F238E27FC236}">
              <a16:creationId xmlns:a16="http://schemas.microsoft.com/office/drawing/2014/main" id="{030A035D-2661-4CA6-83ED-B142C7CC0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9BF9F091-BFB0-4C5B-A035-4FBFFE991B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4" name="Image 83">
          <a:extLst>
            <a:ext uri="{FF2B5EF4-FFF2-40B4-BE49-F238E27FC236}">
              <a16:creationId xmlns:a16="http://schemas.microsoft.com/office/drawing/2014/main" id="{60AFF276-622E-4153-B3B0-0C285B15A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2AA7D006-410B-4D51-82F9-D22E2C5A4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8CD9046D-2739-4D9B-800E-1B842A0C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7B6FFA41-E0CF-44B6-A8AD-11AB14B06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5A756E9C-DBB6-4ADD-9DB0-89E91335C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1F2B3501-95D1-46F0-B0D4-F9D78FC51D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A774DD15-3D72-44EC-A5AB-DCB5E4530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A8395BF0-5BEC-49C4-8897-E3E8B8B25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E808503C-AD33-482C-9F30-57DE767CA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8C982760-B7E1-4D76-9D96-AAC55A5459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9503E2BD-AC33-4BE7-958E-4D278E0E3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697E9991-C6F0-42C5-8478-005EF924C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F420107C-EFE9-4AC9-8704-654A2DF30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897E7FE9-1B58-4535-AE71-8F4F68CDBC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DF315262-9A47-460A-951F-5EDD937B8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627B3539-42DE-4210-B150-C85595BD42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48CCD0F7-10D1-4C4C-8646-72813F158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BF46AD30-2419-4B0D-B4A7-0C596C0618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C676FA70-400F-4FC6-AE2D-1FD123892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197CEFC5-5C3B-404B-9482-40C3A4476B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BB202CFF-57FC-4BA6-90A1-C1815D02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CFD3374D-28EC-45C1-902C-1F35EC0F3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4EA40AFF-7648-4EC5-A551-EDC5EF0FD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3750" y="0"/>
          <a:ext cx="708075" cy="416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157208</xdr:colOff>
      <xdr:row>9</xdr:row>
      <xdr:rowOff>12065</xdr:rowOff>
    </xdr:from>
    <xdr:to>
      <xdr:col>0</xdr:col>
      <xdr:colOff>630849</xdr:colOff>
      <xdr:row>10</xdr:row>
      <xdr:rowOff>155575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91CF31-F084-40B8-9B1C-E92B8293E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7208" y="1980565"/>
          <a:ext cx="473641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34860</xdr:colOff>
      <xdr:row>12</xdr:row>
      <xdr:rowOff>154555</xdr:rowOff>
    </xdr:from>
    <xdr:to>
      <xdr:col>0</xdr:col>
      <xdr:colOff>468428</xdr:colOff>
      <xdr:row>14</xdr:row>
      <xdr:rowOff>69850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3D31AE2-FA55-4092-A2A3-CA91AF071D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4860" y="3901055"/>
          <a:ext cx="433568" cy="41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418332</xdr:colOff>
      <xdr:row>13</xdr:row>
      <xdr:rowOff>225025</xdr:rowOff>
    </xdr:from>
    <xdr:to>
      <xdr:col>1</xdr:col>
      <xdr:colOff>100876</xdr:colOff>
      <xdr:row>15</xdr:row>
      <xdr:rowOff>159597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9B86742-9652-418B-A682-A8FE7A8F26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418332" y="4177900"/>
          <a:ext cx="444544" cy="40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18</xdr:row>
      <xdr:rowOff>155731</xdr:rowOff>
    </xdr:from>
    <xdr:to>
      <xdr:col>6</xdr:col>
      <xdr:colOff>551620</xdr:colOff>
      <xdr:row>20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A784D4E-DA50-4906-8C1F-12FEEF92BE59}"/>
            </a:ext>
          </a:extLst>
        </xdr:cNvPr>
        <xdr:cNvSpPr txBox="1"/>
      </xdr:nvSpPr>
      <xdr:spPr>
        <a:xfrm>
          <a:off x="38100" y="8147206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564B600-AF93-4F3A-B973-FC5B5C57E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E0129C5B-1AFD-4711-8902-018C4982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9E81835-42A4-4A45-805C-BDB42965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B814EABA-A390-41D4-85B1-2A40C37A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98CC69C-72F3-422D-9D7B-315957916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342F4CB5-E162-45C4-8EC2-97AD9057E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291D3A2C-F312-46D7-93F3-3DB961D81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D80A769-4A8A-4AB9-A017-1376B702E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8D3BDEF-E8D1-4D3A-8F70-1EF42C4C7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ri&#233;taire/Desktop/CHRIS/2024/06_2024/MENUS/Menu%20Cr&#232;che%20Jui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37 GOU"/>
      <sheetName val="S38 DEJ"/>
      <sheetName val="S38 GOU"/>
      <sheetName val="S39 DEJ"/>
      <sheetName val="S39 GOU"/>
      <sheetName val="S40 DEJ"/>
      <sheetName val="S40 GOU"/>
      <sheetName val="S23 DEJ"/>
      <sheetName val="S24 DEJ"/>
      <sheetName val="S25 DEJ"/>
      <sheetName val="S37 DEJ"/>
      <sheetName val="S26 DEJ"/>
      <sheetName val="Allergè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C13"/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0D3B-27AB-41E6-9507-43007E1755B2}">
  <sheetPr>
    <pageSetUpPr fitToPage="1"/>
  </sheetPr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63" t="s">
        <v>0</v>
      </c>
      <c r="B1" s="163"/>
      <c r="C1" s="163"/>
      <c r="D1" s="163"/>
      <c r="E1" s="163"/>
      <c r="F1" s="163"/>
    </row>
    <row r="2" spans="1:6" ht="24" x14ac:dyDescent="0.3">
      <c r="A2" s="163" t="s">
        <v>1</v>
      </c>
      <c r="B2" s="163"/>
      <c r="C2" s="163"/>
      <c r="D2" s="163"/>
      <c r="E2" s="163"/>
      <c r="F2" s="163"/>
    </row>
    <row r="3" spans="1:6" ht="17.399999999999999" x14ac:dyDescent="0.3">
      <c r="A3" s="169" t="s">
        <v>2</v>
      </c>
      <c r="B3" s="169"/>
      <c r="C3" s="169"/>
      <c r="D3" s="169"/>
      <c r="E3" s="169"/>
      <c r="F3" s="169"/>
    </row>
    <row r="4" spans="1:6" ht="15" thickBot="1" x14ac:dyDescent="0.35"/>
    <row r="5" spans="1:6" ht="17.7" customHeight="1" x14ac:dyDescent="0.3">
      <c r="A5" s="170" t="s">
        <v>3</v>
      </c>
      <c r="B5" s="171"/>
      <c r="C5" s="171"/>
      <c r="D5" s="171"/>
      <c r="E5" s="171"/>
      <c r="F5" s="172"/>
    </row>
    <row r="6" spans="1:6" ht="15" thickBot="1" x14ac:dyDescent="0.35">
      <c r="A6" s="173"/>
      <c r="B6" s="174"/>
      <c r="C6" s="174"/>
      <c r="D6" s="174"/>
      <c r="E6" s="174"/>
      <c r="F6" s="175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76" t="s">
        <v>9</v>
      </c>
      <c r="B10" s="96"/>
      <c r="C10" s="66" t="s">
        <v>10</v>
      </c>
      <c r="D10" s="97"/>
      <c r="E10" s="64" t="s">
        <v>11</v>
      </c>
      <c r="F10" s="21"/>
    </row>
    <row r="11" spans="1:6" ht="82.8" x14ac:dyDescent="0.3">
      <c r="A11" s="176"/>
      <c r="B11" s="98"/>
      <c r="C11" s="62" t="s">
        <v>12</v>
      </c>
      <c r="D11" s="3" t="s">
        <v>13</v>
      </c>
      <c r="E11" s="67" t="s">
        <v>14</v>
      </c>
      <c r="F11" s="5" t="s">
        <v>15</v>
      </c>
    </row>
    <row r="12" spans="1:6" ht="12.75" customHeight="1" x14ac:dyDescent="0.3">
      <c r="A12" s="176"/>
      <c r="B12" s="98"/>
      <c r="C12" s="65" t="s">
        <v>16</v>
      </c>
      <c r="D12" s="13" t="s">
        <v>17</v>
      </c>
      <c r="E12" s="99"/>
      <c r="F12" s="15" t="s">
        <v>18</v>
      </c>
    </row>
    <row r="13" spans="1:6" ht="28.2" thickBot="1" x14ac:dyDescent="0.35">
      <c r="A13" s="176"/>
      <c r="B13" s="100"/>
      <c r="C13" s="63" t="s">
        <v>19</v>
      </c>
      <c r="D13" s="14" t="s">
        <v>20</v>
      </c>
      <c r="E13" s="63" t="s">
        <v>21</v>
      </c>
      <c r="F13" s="16" t="s">
        <v>20</v>
      </c>
    </row>
    <row r="14" spans="1:6" ht="15" thickBot="1" x14ac:dyDescent="0.35"/>
    <row r="15" spans="1:6" ht="82.8" x14ac:dyDescent="0.3">
      <c r="A15" s="176" t="s">
        <v>22</v>
      </c>
      <c r="B15" s="96"/>
      <c r="C15" s="64" t="s">
        <v>12</v>
      </c>
      <c r="D15" s="3" t="s">
        <v>13</v>
      </c>
      <c r="E15" s="61" t="s">
        <v>14</v>
      </c>
      <c r="F15" s="7" t="s">
        <v>15</v>
      </c>
    </row>
    <row r="16" spans="1:6" ht="13.5" customHeight="1" x14ac:dyDescent="0.3">
      <c r="A16" s="176"/>
      <c r="B16" s="98"/>
      <c r="C16" s="65" t="s">
        <v>23</v>
      </c>
      <c r="D16" s="13" t="s">
        <v>17</v>
      </c>
      <c r="E16" s="65" t="s">
        <v>17</v>
      </c>
      <c r="F16" s="15" t="s">
        <v>18</v>
      </c>
    </row>
    <row r="17" spans="1:6" ht="28.2" thickBot="1" x14ac:dyDescent="0.35">
      <c r="A17" s="176"/>
      <c r="B17" s="100"/>
      <c r="C17" s="63" t="s">
        <v>19</v>
      </c>
      <c r="D17" s="4" t="s">
        <v>24</v>
      </c>
      <c r="E17" s="63" t="s">
        <v>21</v>
      </c>
      <c r="F17" s="6" t="s">
        <v>25</v>
      </c>
    </row>
    <row r="18" spans="1:6" ht="15" thickBot="1" x14ac:dyDescent="0.35"/>
    <row r="19" spans="1:6" ht="14.25" customHeight="1" x14ac:dyDescent="0.3">
      <c r="A19" s="176" t="s">
        <v>26</v>
      </c>
      <c r="B19" s="96"/>
      <c r="C19" s="61" t="s">
        <v>27</v>
      </c>
      <c r="D19" s="2" t="s">
        <v>28</v>
      </c>
      <c r="E19" s="61" t="s">
        <v>29</v>
      </c>
      <c r="F19" s="7" t="s">
        <v>30</v>
      </c>
    </row>
    <row r="20" spans="1:6" ht="27.6" x14ac:dyDescent="0.3">
      <c r="A20" s="176"/>
      <c r="B20" s="98"/>
      <c r="C20" s="62" t="s">
        <v>31</v>
      </c>
      <c r="D20" s="3" t="s">
        <v>32</v>
      </c>
      <c r="E20" s="62" t="s">
        <v>33</v>
      </c>
      <c r="F20" s="5" t="s">
        <v>34</v>
      </c>
    </row>
    <row r="21" spans="1:6" ht="27.6" x14ac:dyDescent="0.3">
      <c r="A21" s="176"/>
      <c r="B21" s="98"/>
      <c r="C21" s="62" t="s">
        <v>35</v>
      </c>
      <c r="D21" s="3" t="s">
        <v>36</v>
      </c>
      <c r="E21" s="62" t="s">
        <v>35</v>
      </c>
      <c r="F21" s="5" t="s">
        <v>36</v>
      </c>
    </row>
    <row r="22" spans="1:6" ht="28.2" thickBot="1" x14ac:dyDescent="0.35">
      <c r="A22" s="176"/>
      <c r="B22" s="101"/>
      <c r="C22" s="63" t="s">
        <v>37</v>
      </c>
      <c r="D22" s="4" t="s">
        <v>38</v>
      </c>
      <c r="E22" s="63" t="s">
        <v>21</v>
      </c>
      <c r="F22" s="6" t="s">
        <v>38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59" t="s">
        <v>39</v>
      </c>
      <c r="C25" s="56"/>
      <c r="D25" s="165" t="s">
        <v>40</v>
      </c>
      <c r="E25" s="164" t="s">
        <v>41</v>
      </c>
      <c r="F25" s="167" t="s">
        <v>42</v>
      </c>
    </row>
    <row r="26" spans="1:6" x14ac:dyDescent="0.3">
      <c r="A26" s="57"/>
      <c r="B26" s="60" t="s">
        <v>43</v>
      </c>
      <c r="C26" s="58"/>
      <c r="D26" s="166"/>
      <c r="E26" s="164"/>
      <c r="F26" s="168"/>
    </row>
    <row r="27" spans="1:6" x14ac:dyDescent="0.3">
      <c r="A27" s="54"/>
      <c r="B27" s="54" t="s">
        <v>44</v>
      </c>
      <c r="C27" s="54"/>
      <c r="D27" s="54"/>
      <c r="E27" s="54"/>
      <c r="F27" s="54"/>
    </row>
    <row r="28" spans="1:6" x14ac:dyDescent="0.3">
      <c r="A28" s="54"/>
      <c r="B28" s="54" t="s">
        <v>45</v>
      </c>
      <c r="C28" s="54"/>
      <c r="D28" s="54"/>
      <c r="E28" s="54"/>
      <c r="F28" s="54"/>
    </row>
  </sheetData>
  <mergeCells count="10">
    <mergeCell ref="A1:F1"/>
    <mergeCell ref="E25:E26"/>
    <mergeCell ref="D25:D26"/>
    <mergeCell ref="F25:F26"/>
    <mergeCell ref="A2:F2"/>
    <mergeCell ref="A3:F3"/>
    <mergeCell ref="A5:F6"/>
    <mergeCell ref="A15:A17"/>
    <mergeCell ref="A19:A22"/>
    <mergeCell ref="A10:A13"/>
  </mergeCells>
  <phoneticPr fontId="8" type="noConversion"/>
  <printOptions horizontalCentered="1" verticalCentered="1"/>
  <pageMargins left="0" right="0" top="0" bottom="0" header="0" footer="0"/>
  <pageSetup paperSize="9" scale="92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33E3-AF40-4F8F-A57B-2D035EFFB917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63" t="s">
        <v>46</v>
      </c>
      <c r="B1" s="163"/>
      <c r="C1" s="163"/>
      <c r="D1" s="163"/>
      <c r="E1" s="163"/>
      <c r="F1" s="163"/>
    </row>
    <row r="2" spans="1:6" ht="24" x14ac:dyDescent="0.3">
      <c r="A2" s="163" t="str">
        <f>'S40 DEJ'!A2:F2</f>
        <v>Du 28 septembre au 2 octobre 2020</v>
      </c>
      <c r="B2" s="163"/>
      <c r="C2" s="163"/>
      <c r="D2" s="163"/>
      <c r="E2" s="163"/>
      <c r="F2" s="163"/>
    </row>
    <row r="3" spans="1:6" ht="17.399999999999999" x14ac:dyDescent="0.3">
      <c r="A3" s="169" t="str">
        <f>'S40 DEJ'!A3:F3</f>
        <v>Découverte de la Patate Douce</v>
      </c>
      <c r="B3" s="169"/>
      <c r="C3" s="169"/>
      <c r="D3" s="169"/>
      <c r="E3" s="169"/>
      <c r="F3" s="169"/>
    </row>
    <row r="4" spans="1:6" ht="15" thickBot="1" x14ac:dyDescent="0.35"/>
    <row r="5" spans="1:6" ht="17.7" customHeight="1" x14ac:dyDescent="0.3">
      <c r="A5" s="170" t="s">
        <v>3</v>
      </c>
      <c r="B5" s="171"/>
      <c r="C5" s="171"/>
      <c r="D5" s="171"/>
      <c r="E5" s="171"/>
      <c r="F5" s="172"/>
    </row>
    <row r="6" spans="1:6" ht="15" thickBot="1" x14ac:dyDescent="0.35">
      <c r="A6" s="173"/>
      <c r="B6" s="174"/>
      <c r="C6" s="174"/>
      <c r="D6" s="174"/>
      <c r="E6" s="174"/>
      <c r="F6" s="175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77" t="s">
        <v>47</v>
      </c>
      <c r="B10" s="64" t="s">
        <v>94</v>
      </c>
      <c r="C10" s="91" t="s">
        <v>20</v>
      </c>
      <c r="D10" s="91" t="s">
        <v>20</v>
      </c>
      <c r="E10" s="88" t="s">
        <v>85</v>
      </c>
      <c r="F10" s="91" t="s">
        <v>20</v>
      </c>
    </row>
    <row r="11" spans="1:6" x14ac:dyDescent="0.3">
      <c r="A11" s="177"/>
      <c r="B11" s="13" t="s">
        <v>150</v>
      </c>
      <c r="C11" s="65" t="s">
        <v>76</v>
      </c>
      <c r="D11" s="23" t="s">
        <v>17</v>
      </c>
      <c r="E11" s="94" t="s">
        <v>170</v>
      </c>
      <c r="F11" s="94" t="s">
        <v>76</v>
      </c>
    </row>
    <row r="12" spans="1:6" ht="15" customHeight="1" thickBot="1" x14ac:dyDescent="0.35">
      <c r="A12" s="177"/>
      <c r="B12" s="85" t="s">
        <v>171</v>
      </c>
      <c r="C12" s="81" t="s">
        <v>172</v>
      </c>
      <c r="D12" s="14" t="s">
        <v>154</v>
      </c>
      <c r="E12" s="81" t="s">
        <v>86</v>
      </c>
      <c r="F12" s="81" t="s">
        <v>153</v>
      </c>
    </row>
    <row r="13" spans="1:6" ht="15" thickBot="1" x14ac:dyDescent="0.35">
      <c r="B13" s="82"/>
    </row>
    <row r="14" spans="1:6" x14ac:dyDescent="0.3">
      <c r="A14" s="177" t="s">
        <v>93</v>
      </c>
      <c r="B14" s="64" t="s">
        <v>94</v>
      </c>
      <c r="C14" s="87" t="s">
        <v>85</v>
      </c>
      <c r="D14" s="88" t="s">
        <v>94</v>
      </c>
      <c r="E14" s="88" t="s">
        <v>85</v>
      </c>
      <c r="F14" s="88" t="s">
        <v>94</v>
      </c>
    </row>
    <row r="15" spans="1:6" ht="13.5" customHeight="1" x14ac:dyDescent="0.3">
      <c r="A15" s="177"/>
      <c r="B15" s="13" t="s">
        <v>150</v>
      </c>
      <c r="C15" s="65" t="s">
        <v>76</v>
      </c>
      <c r="D15" s="23" t="s">
        <v>17</v>
      </c>
      <c r="E15" s="65" t="s">
        <v>150</v>
      </c>
      <c r="F15" s="65" t="str">
        <f>C15</f>
        <v xml:space="preserve">Fromage blanc nature </v>
      </c>
    </row>
    <row r="16" spans="1:6" ht="26.25" customHeight="1" thickBot="1" x14ac:dyDescent="0.35">
      <c r="A16" s="177"/>
      <c r="B16" s="14" t="s">
        <v>153</v>
      </c>
      <c r="C16" s="81" t="s">
        <v>172</v>
      </c>
      <c r="D16" s="14" t="s">
        <v>55</v>
      </c>
      <c r="E16" s="81" t="s">
        <v>56</v>
      </c>
      <c r="F16" s="81" t="s">
        <v>153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95" t="s">
        <v>39</v>
      </c>
      <c r="C19" s="56"/>
      <c r="D19" s="165" t="s">
        <v>40</v>
      </c>
      <c r="E19" s="164" t="s">
        <v>41</v>
      </c>
      <c r="F19" s="178" t="s">
        <v>42</v>
      </c>
    </row>
    <row r="20" spans="1:6" x14ac:dyDescent="0.3">
      <c r="A20" s="57"/>
      <c r="B20" s="60" t="s">
        <v>43</v>
      </c>
      <c r="C20" s="58"/>
      <c r="D20" s="166"/>
      <c r="E20" s="164"/>
      <c r="F20" s="178"/>
    </row>
    <row r="21" spans="1:6" x14ac:dyDescent="0.3">
      <c r="A21" s="54"/>
      <c r="B21" s="54" t="s">
        <v>44</v>
      </c>
      <c r="C21" s="54"/>
      <c r="D21" s="54"/>
      <c r="E21" s="54"/>
      <c r="F21" s="54"/>
    </row>
    <row r="22" spans="1:6" x14ac:dyDescent="0.3">
      <c r="A22" s="54"/>
      <c r="B22" s="54" t="s">
        <v>45</v>
      </c>
      <c r="C22" s="54"/>
      <c r="D22" s="54"/>
      <c r="E22" s="54"/>
      <c r="F22" s="54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355-A657-4EDF-BFFA-DD6F34A0A575}">
  <sheetPr>
    <pageSetUpPr fitToPage="1"/>
  </sheetPr>
  <dimension ref="A1:M34"/>
  <sheetViews>
    <sheetView tabSelected="1" view="pageBreakPreview" topLeftCell="A7" zoomScale="60" zoomScaleNormal="70" workbookViewId="0">
      <selection activeCell="D29" sqref="D29"/>
    </sheetView>
  </sheetViews>
  <sheetFormatPr baseColWidth="10" defaultColWidth="11.44140625" defaultRowHeight="14.4" x14ac:dyDescent="0.3"/>
  <cols>
    <col min="1" max="1" width="11.44140625" style="11"/>
    <col min="2" max="6" width="40.77734375" customWidth="1"/>
  </cols>
  <sheetData>
    <row r="1" spans="1:13" ht="24" x14ac:dyDescent="0.3">
      <c r="A1" s="163" t="s">
        <v>0</v>
      </c>
      <c r="B1" s="163"/>
      <c r="C1" s="163"/>
      <c r="D1" s="163"/>
      <c r="E1" s="163"/>
      <c r="F1" s="163"/>
    </row>
    <row r="2" spans="1:13" s="109" customFormat="1" ht="24" x14ac:dyDescent="0.3">
      <c r="A2" s="163" t="s">
        <v>237</v>
      </c>
      <c r="B2" s="163"/>
      <c r="C2" s="163"/>
      <c r="D2" s="163"/>
      <c r="E2" s="163"/>
      <c r="F2" s="163"/>
    </row>
    <row r="3" spans="1:13" ht="34.049999999999997" customHeight="1" x14ac:dyDescent="0.3">
      <c r="A3" s="186" t="s">
        <v>238</v>
      </c>
      <c r="B3" s="186"/>
      <c r="C3" s="186"/>
      <c r="D3" s="186"/>
      <c r="E3" s="186"/>
      <c r="F3" s="186"/>
      <c r="H3" s="105"/>
      <c r="I3" s="105"/>
      <c r="J3" s="105"/>
      <c r="K3" s="105"/>
      <c r="L3" s="105"/>
      <c r="M3" s="105"/>
    </row>
    <row r="4" spans="1:13" ht="15" thickBot="1" x14ac:dyDescent="0.35"/>
    <row r="5" spans="1:13" ht="17.7" customHeight="1" x14ac:dyDescent="0.3">
      <c r="A5" s="170" t="s">
        <v>173</v>
      </c>
      <c r="B5" s="171"/>
      <c r="C5" s="171"/>
      <c r="D5" s="171"/>
      <c r="E5" s="171"/>
      <c r="F5" s="172"/>
    </row>
    <row r="6" spans="1:13" ht="16.2" customHeight="1" thickBot="1" x14ac:dyDescent="0.35">
      <c r="A6" s="173"/>
      <c r="B6" s="174"/>
      <c r="C6" s="174"/>
      <c r="D6" s="174"/>
      <c r="E6" s="174"/>
      <c r="F6" s="175"/>
    </row>
    <row r="7" spans="1:13" ht="49.95" customHeight="1" thickBot="1" x14ac:dyDescent="0.4">
      <c r="A7" s="12"/>
      <c r="B7" s="10"/>
      <c r="C7" s="10"/>
      <c r="D7" s="187" t="s">
        <v>239</v>
      </c>
      <c r="E7" s="10"/>
      <c r="F7" s="10"/>
    </row>
    <row r="8" spans="1:13" ht="30" customHeight="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13" ht="70.8" thickBot="1" x14ac:dyDescent="0.35">
      <c r="B9" s="109"/>
      <c r="C9" s="109"/>
      <c r="D9" s="188" t="s">
        <v>240</v>
      </c>
      <c r="E9" s="109"/>
      <c r="F9" s="109"/>
    </row>
    <row r="10" spans="1:13" s="11" customFormat="1" ht="60" customHeight="1" x14ac:dyDescent="0.3">
      <c r="A10" s="180" t="s">
        <v>9</v>
      </c>
      <c r="B10" s="211" t="s">
        <v>241</v>
      </c>
      <c r="C10" s="225"/>
      <c r="D10" s="226"/>
      <c r="E10" s="212" t="s">
        <v>242</v>
      </c>
      <c r="F10" s="196" t="s">
        <v>243</v>
      </c>
    </row>
    <row r="11" spans="1:13" s="11" customFormat="1" ht="100.05" customHeight="1" x14ac:dyDescent="0.3">
      <c r="A11" s="180"/>
      <c r="B11" s="214" t="s">
        <v>328</v>
      </c>
      <c r="C11" s="215" t="s">
        <v>329</v>
      </c>
      <c r="D11" s="227" t="s">
        <v>295</v>
      </c>
      <c r="E11" s="215" t="s">
        <v>330</v>
      </c>
      <c r="F11" s="200" t="s">
        <v>331</v>
      </c>
    </row>
    <row r="12" spans="1:13" s="11" customFormat="1" ht="19.95" customHeight="1" x14ac:dyDescent="0.3">
      <c r="A12" s="180"/>
      <c r="B12" s="228" t="s">
        <v>17</v>
      </c>
      <c r="C12" s="228" t="str">
        <f>C16</f>
        <v xml:space="preserve">Fromage blanc nature </v>
      </c>
      <c r="D12" s="228" t="s">
        <v>70</v>
      </c>
      <c r="E12" s="228" t="s">
        <v>150</v>
      </c>
      <c r="F12" s="229" t="s">
        <v>92</v>
      </c>
    </row>
    <row r="13" spans="1:13" s="11" customFormat="1" ht="30" customHeight="1" thickBot="1" x14ac:dyDescent="0.35">
      <c r="A13" s="180"/>
      <c r="B13" s="219" t="s">
        <v>244</v>
      </c>
      <c r="C13" s="220" t="s">
        <v>245</v>
      </c>
      <c r="D13" s="221" t="s">
        <v>246</v>
      </c>
      <c r="E13" s="220" t="s">
        <v>226</v>
      </c>
      <c r="F13" s="222" t="s">
        <v>247</v>
      </c>
    </row>
    <row r="14" spans="1:13" s="11" customFormat="1" ht="16.2" thickBot="1" x14ac:dyDescent="0.35">
      <c r="A14" s="156"/>
      <c r="B14" s="230"/>
      <c r="C14" s="230"/>
      <c r="D14" s="230"/>
      <c r="E14" s="230"/>
      <c r="F14" s="230"/>
    </row>
    <row r="15" spans="1:13" s="11" customFormat="1" ht="100.05" customHeight="1" x14ac:dyDescent="0.3">
      <c r="A15" s="180" t="s">
        <v>22</v>
      </c>
      <c r="B15" s="211" t="s">
        <v>328</v>
      </c>
      <c r="C15" s="212" t="s">
        <v>329</v>
      </c>
      <c r="D15" s="226" t="s">
        <v>248</v>
      </c>
      <c r="E15" s="212" t="s">
        <v>330</v>
      </c>
      <c r="F15" s="201" t="s">
        <v>331</v>
      </c>
    </row>
    <row r="16" spans="1:13" s="11" customFormat="1" ht="19.95" customHeight="1" x14ac:dyDescent="0.3">
      <c r="A16" s="180"/>
      <c r="B16" s="231" t="s">
        <v>17</v>
      </c>
      <c r="C16" s="232" t="s">
        <v>76</v>
      </c>
      <c r="D16" s="233" t="s">
        <v>150</v>
      </c>
      <c r="E16" s="232" t="s">
        <v>70</v>
      </c>
      <c r="F16" s="234" t="s">
        <v>76</v>
      </c>
    </row>
    <row r="17" spans="1:7" s="11" customFormat="1" ht="30" customHeight="1" thickBot="1" x14ac:dyDescent="0.35">
      <c r="A17" s="180"/>
      <c r="B17" s="219" t="s">
        <v>244</v>
      </c>
      <c r="C17" s="220" t="s">
        <v>245</v>
      </c>
      <c r="D17" s="221" t="s">
        <v>246</v>
      </c>
      <c r="E17" s="220" t="s">
        <v>226</v>
      </c>
      <c r="F17" s="222" t="s">
        <v>247</v>
      </c>
    </row>
    <row r="18" spans="1:7" s="156" customFormat="1" ht="16.2" thickBot="1" x14ac:dyDescent="0.35">
      <c r="B18" s="235"/>
      <c r="C18" s="235"/>
      <c r="D18" s="235"/>
      <c r="E18" s="235"/>
      <c r="F18" s="235"/>
      <c r="G18" s="108"/>
    </row>
    <row r="19" spans="1:7" s="11" customFormat="1" ht="30" customHeight="1" x14ac:dyDescent="0.3">
      <c r="A19" s="180" t="s">
        <v>26</v>
      </c>
      <c r="B19" s="211" t="s">
        <v>28</v>
      </c>
      <c r="C19" s="236" t="s">
        <v>332</v>
      </c>
      <c r="D19" s="213" t="s">
        <v>191</v>
      </c>
      <c r="E19" s="212" t="s">
        <v>192</v>
      </c>
      <c r="F19" s="237" t="s">
        <v>332</v>
      </c>
    </row>
    <row r="20" spans="1:7" s="11" customFormat="1" ht="30" customHeight="1" x14ac:dyDescent="0.3">
      <c r="A20" s="180"/>
      <c r="B20" s="214" t="s">
        <v>233</v>
      </c>
      <c r="C20" s="215" t="s">
        <v>232</v>
      </c>
      <c r="D20" s="216" t="s">
        <v>179</v>
      </c>
      <c r="E20" s="215" t="s">
        <v>33</v>
      </c>
      <c r="F20" s="200" t="s">
        <v>227</v>
      </c>
    </row>
    <row r="21" spans="1:7" s="11" customFormat="1" ht="30" customHeight="1" x14ac:dyDescent="0.3">
      <c r="A21" s="180"/>
      <c r="B21" s="214" t="s">
        <v>36</v>
      </c>
      <c r="C21" s="215" t="s">
        <v>35</v>
      </c>
      <c r="D21" s="216" t="s">
        <v>36</v>
      </c>
      <c r="E21" s="215" t="s">
        <v>35</v>
      </c>
      <c r="F21" s="200" t="s">
        <v>35</v>
      </c>
    </row>
    <row r="22" spans="1:7" s="11" customFormat="1" ht="30" customHeight="1" thickBot="1" x14ac:dyDescent="0.35">
      <c r="A22" s="180"/>
      <c r="B22" s="219" t="s">
        <v>244</v>
      </c>
      <c r="C22" s="220" t="s">
        <v>245</v>
      </c>
      <c r="D22" s="258" t="s">
        <v>236</v>
      </c>
      <c r="E22" s="220" t="s">
        <v>226</v>
      </c>
      <c r="F22" s="222" t="s">
        <v>247</v>
      </c>
    </row>
    <row r="23" spans="1:7" s="108" customFormat="1" ht="16.2" thickBot="1" x14ac:dyDescent="0.35">
      <c r="B23" s="238" t="s">
        <v>180</v>
      </c>
      <c r="C23" s="238"/>
      <c r="D23" s="238"/>
      <c r="E23" s="238"/>
      <c r="F23" s="238"/>
    </row>
    <row r="24" spans="1:7" ht="30" customHeight="1" x14ac:dyDescent="0.3">
      <c r="A24" s="181" t="s">
        <v>201</v>
      </c>
      <c r="B24" s="239" t="s">
        <v>20</v>
      </c>
      <c r="C24" s="240" t="s">
        <v>20</v>
      </c>
      <c r="D24" s="241" t="s">
        <v>20</v>
      </c>
      <c r="E24" s="240" t="s">
        <v>20</v>
      </c>
      <c r="F24" s="242" t="s">
        <v>20</v>
      </c>
    </row>
    <row r="25" spans="1:7" ht="30" customHeight="1" x14ac:dyDescent="0.3">
      <c r="A25" s="181"/>
      <c r="B25" s="243" t="s">
        <v>128</v>
      </c>
      <c r="C25" s="228" t="s">
        <v>17</v>
      </c>
      <c r="D25" s="244" t="s">
        <v>152</v>
      </c>
      <c r="E25" s="228" t="s">
        <v>202</v>
      </c>
      <c r="F25" s="229" t="s">
        <v>17</v>
      </c>
    </row>
    <row r="26" spans="1:7" ht="30" customHeight="1" thickBot="1" x14ac:dyDescent="0.35">
      <c r="A26" s="181"/>
      <c r="B26" s="245" t="s">
        <v>203</v>
      </c>
      <c r="C26" s="246" t="s">
        <v>95</v>
      </c>
      <c r="D26" s="247" t="s">
        <v>204</v>
      </c>
      <c r="E26" s="248" t="s">
        <v>205</v>
      </c>
      <c r="F26" s="249" t="s">
        <v>206</v>
      </c>
    </row>
    <row r="27" spans="1:7" s="108" customFormat="1" ht="15.75" customHeight="1" thickBot="1" x14ac:dyDescent="0.35">
      <c r="B27" s="250"/>
      <c r="C27" s="251"/>
      <c r="D27" s="251"/>
      <c r="E27" s="251"/>
      <c r="F27" s="251"/>
    </row>
    <row r="28" spans="1:7" ht="30" customHeight="1" x14ac:dyDescent="0.3">
      <c r="A28" s="181" t="s">
        <v>199</v>
      </c>
      <c r="B28" s="252" t="s">
        <v>181</v>
      </c>
      <c r="C28" s="253" t="s">
        <v>181</v>
      </c>
      <c r="D28" s="254" t="s">
        <v>181</v>
      </c>
      <c r="E28" s="240" t="s">
        <v>181</v>
      </c>
      <c r="F28" s="242" t="s">
        <v>181</v>
      </c>
    </row>
    <row r="29" spans="1:7" ht="30" customHeight="1" thickBot="1" x14ac:dyDescent="0.35">
      <c r="A29" s="181"/>
      <c r="B29" s="255" t="s">
        <v>128</v>
      </c>
      <c r="C29" s="256" t="s">
        <v>17</v>
      </c>
      <c r="D29" s="257" t="s">
        <v>150</v>
      </c>
      <c r="E29" s="248" t="s">
        <v>151</v>
      </c>
      <c r="F29" s="249" t="s">
        <v>17</v>
      </c>
    </row>
    <row r="30" spans="1:7" ht="8.25" customHeight="1" x14ac:dyDescent="0.3">
      <c r="A30" s="54"/>
      <c r="B30" s="54"/>
      <c r="C30" s="54"/>
      <c r="D30" s="54"/>
      <c r="E30" s="54"/>
      <c r="F30" s="54"/>
    </row>
    <row r="31" spans="1:7" ht="13.5" customHeight="1" x14ac:dyDescent="0.3">
      <c r="A31" s="55"/>
      <c r="B31" s="95" t="s">
        <v>39</v>
      </c>
      <c r="C31" s="56"/>
      <c r="E31" s="164"/>
      <c r="F31" s="165"/>
    </row>
    <row r="32" spans="1:7" x14ac:dyDescent="0.3">
      <c r="A32" s="57"/>
      <c r="B32" s="60" t="s">
        <v>43</v>
      </c>
      <c r="C32" s="58"/>
      <c r="E32" s="164"/>
      <c r="F32" s="166"/>
    </row>
    <row r="33" spans="1:6" x14ac:dyDescent="0.3">
      <c r="A33" s="54"/>
      <c r="B33" s="54" t="s">
        <v>44</v>
      </c>
      <c r="C33" s="54"/>
      <c r="D33" s="54"/>
      <c r="E33" s="54"/>
      <c r="F33" s="54"/>
    </row>
    <row r="34" spans="1:6" x14ac:dyDescent="0.3">
      <c r="A34" s="54"/>
      <c r="B34" s="54" t="s">
        <v>183</v>
      </c>
      <c r="C34" s="54"/>
      <c r="D34" s="54"/>
      <c r="E34" s="54"/>
    </row>
  </sheetData>
  <mergeCells count="12">
    <mergeCell ref="A19:A22"/>
    <mergeCell ref="F31:F32"/>
    <mergeCell ref="E31:E32"/>
    <mergeCell ref="A1:F1"/>
    <mergeCell ref="A2:F2"/>
    <mergeCell ref="A3:F3"/>
    <mergeCell ref="A5:F6"/>
    <mergeCell ref="A10:A13"/>
    <mergeCell ref="A15:A17"/>
    <mergeCell ref="B23:F23"/>
    <mergeCell ref="A24:A26"/>
    <mergeCell ref="A28:A29"/>
  </mergeCells>
  <printOptions horizontalCentered="1" verticalCentered="1"/>
  <pageMargins left="0" right="0" top="0" bottom="0" header="0" footer="0"/>
  <pageSetup paperSize="9" scale="5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4A6F-4F2F-47DE-B3F7-BF7C7431817F}">
  <sheetPr>
    <pageSetUpPr fitToPage="1"/>
  </sheetPr>
  <dimension ref="A1:M34"/>
  <sheetViews>
    <sheetView tabSelected="1" view="pageBreakPreview" topLeftCell="A4" zoomScale="60" zoomScaleNormal="85" workbookViewId="0">
      <selection activeCell="D29" sqref="D29"/>
    </sheetView>
  </sheetViews>
  <sheetFormatPr baseColWidth="10" defaultColWidth="11.44140625" defaultRowHeight="14.4" x14ac:dyDescent="0.3"/>
  <cols>
    <col min="1" max="1" width="11.44140625" style="11"/>
    <col min="2" max="6" width="40.77734375" customWidth="1"/>
  </cols>
  <sheetData>
    <row r="1" spans="1:13" ht="24" x14ac:dyDescent="0.3">
      <c r="A1" s="163" t="s">
        <v>0</v>
      </c>
      <c r="B1" s="163"/>
      <c r="C1" s="163"/>
      <c r="D1" s="163"/>
      <c r="E1" s="163"/>
      <c r="F1" s="163"/>
    </row>
    <row r="2" spans="1:13" s="109" customFormat="1" ht="24" x14ac:dyDescent="0.3">
      <c r="A2" s="163" t="s">
        <v>249</v>
      </c>
      <c r="B2" s="163"/>
      <c r="C2" s="163"/>
      <c r="D2" s="163"/>
      <c r="E2" s="163"/>
      <c r="F2" s="163"/>
    </row>
    <row r="3" spans="1:13" ht="34.049999999999997" customHeight="1" x14ac:dyDescent="0.3">
      <c r="A3" s="185" t="s">
        <v>250</v>
      </c>
      <c r="B3" s="185"/>
      <c r="C3" s="185"/>
      <c r="D3" s="185"/>
      <c r="E3" s="185"/>
      <c r="F3" s="185"/>
      <c r="H3" s="105"/>
      <c r="I3" s="105"/>
      <c r="J3" s="105"/>
      <c r="K3" s="105"/>
      <c r="L3" s="105"/>
      <c r="M3" s="105"/>
    </row>
    <row r="4" spans="1:13" ht="18" thickBot="1" x14ac:dyDescent="0.35">
      <c r="A4" s="169"/>
      <c r="B4" s="169"/>
      <c r="C4" s="169"/>
      <c r="D4" s="169"/>
      <c r="E4" s="169"/>
      <c r="F4" s="169"/>
    </row>
    <row r="5" spans="1:13" ht="17.7" customHeight="1" x14ac:dyDescent="0.3">
      <c r="A5" s="170" t="s">
        <v>173</v>
      </c>
      <c r="B5" s="171"/>
      <c r="C5" s="171"/>
      <c r="D5" s="171"/>
      <c r="E5" s="171"/>
      <c r="F5" s="172"/>
    </row>
    <row r="6" spans="1:13" ht="16.2" customHeight="1" thickBot="1" x14ac:dyDescent="0.35">
      <c r="A6" s="173"/>
      <c r="B6" s="174"/>
      <c r="C6" s="174"/>
      <c r="D6" s="174"/>
      <c r="E6" s="174"/>
      <c r="F6" s="175"/>
    </row>
    <row r="7" spans="1:13" ht="49.95" customHeight="1" thickBot="1" x14ac:dyDescent="0.4">
      <c r="A7" s="12"/>
      <c r="B7" s="10"/>
      <c r="C7" s="10"/>
      <c r="D7" s="10"/>
      <c r="E7" s="187" t="s">
        <v>239</v>
      </c>
      <c r="F7" s="10"/>
    </row>
    <row r="8" spans="1:13" ht="30" customHeight="1" thickBot="1" x14ac:dyDescent="0.5">
      <c r="A8" s="189"/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13" ht="49.95" customHeight="1" thickBot="1" x14ac:dyDescent="0.35">
      <c r="B9" s="109"/>
      <c r="C9" s="109"/>
      <c r="D9" s="190" t="s">
        <v>251</v>
      </c>
      <c r="E9" s="191"/>
      <c r="F9" s="109"/>
    </row>
    <row r="10" spans="1:13" s="11" customFormat="1" ht="60" customHeight="1" x14ac:dyDescent="0.3">
      <c r="A10" s="180" t="s">
        <v>9</v>
      </c>
      <c r="B10" s="193" t="s">
        <v>252</v>
      </c>
      <c r="C10" s="194"/>
      <c r="D10" s="195" t="s">
        <v>253</v>
      </c>
      <c r="E10" s="194" t="s">
        <v>296</v>
      </c>
      <c r="F10" s="196"/>
    </row>
    <row r="11" spans="1:13" s="11" customFormat="1" ht="100.05" customHeight="1" x14ac:dyDescent="0.3">
      <c r="A11" s="180"/>
      <c r="B11" s="197" t="s">
        <v>297</v>
      </c>
      <c r="C11" s="198" t="s">
        <v>298</v>
      </c>
      <c r="D11" s="199" t="s">
        <v>299</v>
      </c>
      <c r="E11" s="198" t="s">
        <v>300</v>
      </c>
      <c r="F11" s="200" t="s">
        <v>301</v>
      </c>
      <c r="H11"/>
    </row>
    <row r="12" spans="1:13" s="11" customFormat="1" ht="19.95" customHeight="1" x14ac:dyDescent="0.3">
      <c r="A12" s="180"/>
      <c r="B12" s="243" t="s">
        <v>174</v>
      </c>
      <c r="C12" s="228" t="str">
        <f>C16</f>
        <v>Yaourt nature</v>
      </c>
      <c r="D12" s="244" t="s">
        <v>92</v>
      </c>
      <c r="E12" s="228" t="str">
        <f>E16</f>
        <v>Yaourt  nature</v>
      </c>
      <c r="F12" s="229" t="str">
        <f>F16</f>
        <v xml:space="preserve">Petit Suisse </v>
      </c>
    </row>
    <row r="13" spans="1:13" s="11" customFormat="1" ht="30" customHeight="1" thickBot="1" x14ac:dyDescent="0.35">
      <c r="A13" s="180"/>
      <c r="B13" s="205" t="s">
        <v>234</v>
      </c>
      <c r="C13" s="206" t="s">
        <v>254</v>
      </c>
      <c r="D13" s="207" t="s">
        <v>71</v>
      </c>
      <c r="E13" s="206" t="s">
        <v>255</v>
      </c>
      <c r="F13" s="208" t="s">
        <v>226</v>
      </c>
    </row>
    <row r="14" spans="1:13" s="11" customFormat="1" ht="16.2" thickBot="1" x14ac:dyDescent="0.35">
      <c r="B14" s="251"/>
      <c r="C14" s="251"/>
      <c r="D14" s="251"/>
      <c r="E14" s="251"/>
      <c r="F14" s="251"/>
    </row>
    <row r="15" spans="1:13" s="11" customFormat="1" ht="100.05" customHeight="1" x14ac:dyDescent="0.3">
      <c r="A15" s="180" t="s">
        <v>22</v>
      </c>
      <c r="B15" s="193" t="s">
        <v>297</v>
      </c>
      <c r="C15" s="194" t="s">
        <v>298</v>
      </c>
      <c r="D15" s="195" t="s">
        <v>302</v>
      </c>
      <c r="E15" s="194" t="s">
        <v>303</v>
      </c>
      <c r="F15" s="201" t="s">
        <v>301</v>
      </c>
    </row>
    <row r="16" spans="1:13" s="11" customFormat="1" ht="19.95" customHeight="1" x14ac:dyDescent="0.3">
      <c r="A16" s="180"/>
      <c r="B16" s="243" t="s">
        <v>68</v>
      </c>
      <c r="C16" s="228" t="s">
        <v>17</v>
      </c>
      <c r="D16" s="244" t="s">
        <v>76</v>
      </c>
      <c r="E16" s="228" t="s">
        <v>70</v>
      </c>
      <c r="F16" s="229" t="s">
        <v>68</v>
      </c>
    </row>
    <row r="17" spans="1:6" s="11" customFormat="1" ht="30" customHeight="1" thickBot="1" x14ac:dyDescent="0.35">
      <c r="A17" s="180"/>
      <c r="B17" s="205" t="s">
        <v>234</v>
      </c>
      <c r="C17" s="206" t="s">
        <v>254</v>
      </c>
      <c r="D17" s="207" t="s">
        <v>71</v>
      </c>
      <c r="E17" s="206" t="s">
        <v>255</v>
      </c>
      <c r="F17" s="208" t="s">
        <v>226</v>
      </c>
    </row>
    <row r="18" spans="1:6" s="11" customFormat="1" ht="16.2" thickBot="1" x14ac:dyDescent="0.35">
      <c r="B18" s="251"/>
      <c r="C18" s="251"/>
      <c r="D18" s="251"/>
      <c r="E18" s="251"/>
      <c r="F18" s="251"/>
    </row>
    <row r="19" spans="1:6" s="11" customFormat="1" ht="30" customHeight="1" x14ac:dyDescent="0.3">
      <c r="A19" s="181" t="s">
        <v>26</v>
      </c>
      <c r="B19" s="202" t="s">
        <v>231</v>
      </c>
      <c r="C19" s="194" t="s">
        <v>177</v>
      </c>
      <c r="D19" s="203" t="s">
        <v>231</v>
      </c>
      <c r="E19" s="194" t="s">
        <v>176</v>
      </c>
      <c r="F19" s="196" t="s">
        <v>256</v>
      </c>
    </row>
    <row r="20" spans="1:6" s="11" customFormat="1" ht="30" customHeight="1" x14ac:dyDescent="0.3">
      <c r="A20" s="181"/>
      <c r="B20" s="197" t="s">
        <v>257</v>
      </c>
      <c r="C20" s="198" t="s">
        <v>120</v>
      </c>
      <c r="D20" s="199" t="s">
        <v>232</v>
      </c>
      <c r="E20" s="198" t="s">
        <v>227</v>
      </c>
      <c r="F20" s="204" t="s">
        <v>258</v>
      </c>
    </row>
    <row r="21" spans="1:6" s="11" customFormat="1" ht="30" customHeight="1" x14ac:dyDescent="0.3">
      <c r="A21" s="181"/>
      <c r="B21" s="197" t="s">
        <v>184</v>
      </c>
      <c r="C21" s="198" t="s">
        <v>36</v>
      </c>
      <c r="D21" s="199" t="s">
        <v>35</v>
      </c>
      <c r="E21" s="198" t="s">
        <v>36</v>
      </c>
      <c r="F21" s="204" t="s">
        <v>35</v>
      </c>
    </row>
    <row r="22" spans="1:6" s="11" customFormat="1" ht="30" customHeight="1" thickBot="1" x14ac:dyDescent="0.35">
      <c r="A22" s="181"/>
      <c r="B22" s="205" t="s">
        <v>234</v>
      </c>
      <c r="C22" s="206" t="s">
        <v>259</v>
      </c>
      <c r="D22" s="207" t="s">
        <v>71</v>
      </c>
      <c r="E22" s="206" t="s">
        <v>236</v>
      </c>
      <c r="F22" s="208" t="s">
        <v>226</v>
      </c>
    </row>
    <row r="23" spans="1:6" ht="16.2" thickBot="1" x14ac:dyDescent="0.35">
      <c r="A23"/>
      <c r="B23" s="259" t="s">
        <v>180</v>
      </c>
      <c r="C23" s="260"/>
      <c r="D23" s="260"/>
      <c r="E23" s="260"/>
      <c r="F23" s="260"/>
    </row>
    <row r="24" spans="1:6" ht="30" customHeight="1" x14ac:dyDescent="0.3">
      <c r="A24" s="181" t="s">
        <v>200</v>
      </c>
      <c r="B24" s="261" t="s">
        <v>20</v>
      </c>
      <c r="C24" s="262" t="s">
        <v>20</v>
      </c>
      <c r="D24" s="263" t="s">
        <v>20</v>
      </c>
      <c r="E24" s="262" t="s">
        <v>20</v>
      </c>
      <c r="F24" s="264" t="s">
        <v>20</v>
      </c>
    </row>
    <row r="25" spans="1:6" ht="30" customHeight="1" x14ac:dyDescent="0.3">
      <c r="A25" s="181"/>
      <c r="B25" s="265" t="s">
        <v>150</v>
      </c>
      <c r="C25" s="266" t="s">
        <v>17</v>
      </c>
      <c r="D25" s="267" t="s">
        <v>128</v>
      </c>
      <c r="E25" s="266" t="s">
        <v>182</v>
      </c>
      <c r="F25" s="268" t="s">
        <v>17</v>
      </c>
    </row>
    <row r="26" spans="1:6" ht="30" customHeight="1" thickBot="1" x14ac:dyDescent="0.35">
      <c r="A26" s="181"/>
      <c r="B26" s="245" t="s">
        <v>95</v>
      </c>
      <c r="C26" s="246" t="s">
        <v>207</v>
      </c>
      <c r="D26" s="269" t="s">
        <v>194</v>
      </c>
      <c r="E26" s="248" t="s">
        <v>205</v>
      </c>
      <c r="F26" s="249" t="s">
        <v>204</v>
      </c>
    </row>
    <row r="27" spans="1:6" ht="15.75" customHeight="1" thickBot="1" x14ac:dyDescent="0.35">
      <c r="A27"/>
      <c r="B27" s="251"/>
      <c r="C27" s="251"/>
      <c r="D27" s="251"/>
      <c r="E27" s="251"/>
      <c r="F27" s="244"/>
    </row>
    <row r="28" spans="1:6" ht="30" customHeight="1" x14ac:dyDescent="0.3">
      <c r="A28" s="181" t="s">
        <v>199</v>
      </c>
      <c r="B28" s="261" t="s">
        <v>181</v>
      </c>
      <c r="C28" s="262" t="s">
        <v>181</v>
      </c>
      <c r="D28" s="263" t="s">
        <v>181</v>
      </c>
      <c r="E28" s="262" t="s">
        <v>181</v>
      </c>
      <c r="F28" s="264" t="s">
        <v>181</v>
      </c>
    </row>
    <row r="29" spans="1:6" ht="30" customHeight="1" thickBot="1" x14ac:dyDescent="0.35">
      <c r="A29" s="181"/>
      <c r="B29" s="270" t="s">
        <v>150</v>
      </c>
      <c r="C29" s="271" t="s">
        <v>17</v>
      </c>
      <c r="D29" s="269" t="s">
        <v>128</v>
      </c>
      <c r="E29" s="271" t="s">
        <v>128</v>
      </c>
      <c r="F29" s="272" t="s">
        <v>17</v>
      </c>
    </row>
    <row r="30" spans="1:6" ht="8.25" customHeight="1" x14ac:dyDescent="0.3">
      <c r="A30" s="54"/>
      <c r="B30" s="54"/>
      <c r="C30" s="54"/>
      <c r="D30" s="54"/>
      <c r="E30" s="54"/>
      <c r="F30" s="54"/>
    </row>
    <row r="31" spans="1:6" ht="13.5" customHeight="1" x14ac:dyDescent="0.3">
      <c r="A31" s="55"/>
      <c r="B31" s="95" t="s">
        <v>39</v>
      </c>
      <c r="C31" s="56"/>
      <c r="D31" s="165"/>
      <c r="E31" s="164"/>
      <c r="F31" s="165"/>
    </row>
    <row r="32" spans="1:6" x14ac:dyDescent="0.3">
      <c r="A32" s="57"/>
      <c r="B32" s="60" t="s">
        <v>43</v>
      </c>
      <c r="C32" s="58"/>
      <c r="D32" s="166"/>
      <c r="E32" s="164"/>
      <c r="F32" s="166"/>
    </row>
    <row r="33" spans="1:6" x14ac:dyDescent="0.3">
      <c r="A33" s="54"/>
      <c r="B33" s="54" t="s">
        <v>44</v>
      </c>
      <c r="C33" s="54"/>
      <c r="D33" s="54"/>
      <c r="E33" s="54"/>
      <c r="F33" s="54"/>
    </row>
    <row r="34" spans="1:6" x14ac:dyDescent="0.3">
      <c r="A34" s="54"/>
      <c r="B34" s="54" t="s">
        <v>183</v>
      </c>
      <c r="C34" s="54"/>
      <c r="D34" s="54"/>
      <c r="E34" s="54"/>
      <c r="F34" s="54"/>
    </row>
  </sheetData>
  <mergeCells count="14">
    <mergeCell ref="A15:A17"/>
    <mergeCell ref="A19:A22"/>
    <mergeCell ref="D31:D32"/>
    <mergeCell ref="E31:E32"/>
    <mergeCell ref="F31:F32"/>
    <mergeCell ref="B23:F23"/>
    <mergeCell ref="A24:A26"/>
    <mergeCell ref="A28:A29"/>
    <mergeCell ref="A10:A13"/>
    <mergeCell ref="A1:F1"/>
    <mergeCell ref="A2:F2"/>
    <mergeCell ref="A3:F3"/>
    <mergeCell ref="A4:F4"/>
    <mergeCell ref="A5:F6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BDD4-7459-457E-80F8-390B63072928}">
  <sheetPr>
    <pageSetUpPr fitToPage="1"/>
  </sheetPr>
  <dimension ref="A1:M34"/>
  <sheetViews>
    <sheetView tabSelected="1" view="pageBreakPreview" topLeftCell="A10" zoomScale="60" zoomScaleNormal="80" workbookViewId="0">
      <selection activeCell="D29" sqref="D29"/>
    </sheetView>
  </sheetViews>
  <sheetFormatPr baseColWidth="10" defaultColWidth="11.44140625" defaultRowHeight="14.4" x14ac:dyDescent="0.3"/>
  <cols>
    <col min="1" max="1" width="11.44140625" style="11"/>
    <col min="2" max="6" width="40.77734375" customWidth="1"/>
  </cols>
  <sheetData>
    <row r="1" spans="1:13" ht="24" x14ac:dyDescent="0.3">
      <c r="A1" s="163" t="s">
        <v>0</v>
      </c>
      <c r="B1" s="163"/>
      <c r="C1" s="163"/>
      <c r="D1" s="163"/>
      <c r="E1" s="163"/>
      <c r="F1" s="163"/>
    </row>
    <row r="2" spans="1:13" s="109" customFormat="1" ht="24" x14ac:dyDescent="0.3">
      <c r="A2" s="163" t="s">
        <v>260</v>
      </c>
      <c r="B2" s="163"/>
      <c r="C2" s="163"/>
      <c r="D2" s="163"/>
      <c r="E2" s="163"/>
      <c r="F2" s="163"/>
    </row>
    <row r="3" spans="1:13" ht="34.049999999999997" customHeight="1" x14ac:dyDescent="0.3">
      <c r="A3" s="185" t="s">
        <v>261</v>
      </c>
      <c r="B3" s="185"/>
      <c r="C3" s="185"/>
      <c r="D3" s="185"/>
      <c r="E3" s="185"/>
      <c r="F3" s="185"/>
      <c r="H3" s="105"/>
      <c r="I3" s="105"/>
      <c r="J3" s="105"/>
      <c r="K3" s="105"/>
      <c r="L3" s="105"/>
      <c r="M3" s="105"/>
    </row>
    <row r="4" spans="1:13" ht="15" thickBot="1" x14ac:dyDescent="0.35">
      <c r="B4" s="109"/>
      <c r="C4" s="109"/>
      <c r="D4" s="109"/>
      <c r="E4" s="109"/>
      <c r="F4" s="109"/>
    </row>
    <row r="5" spans="1:13" ht="17.7" customHeight="1" x14ac:dyDescent="0.3">
      <c r="A5" s="170" t="s">
        <v>173</v>
      </c>
      <c r="B5" s="171"/>
      <c r="C5" s="171"/>
      <c r="D5" s="171"/>
      <c r="E5" s="171"/>
      <c r="F5" s="172"/>
    </row>
    <row r="6" spans="1:13" ht="16.2" customHeight="1" thickBot="1" x14ac:dyDescent="0.35">
      <c r="A6" s="173"/>
      <c r="B6" s="174"/>
      <c r="C6" s="174"/>
      <c r="D6" s="174"/>
      <c r="E6" s="174"/>
      <c r="F6" s="175"/>
    </row>
    <row r="7" spans="1:13" ht="49.95" customHeight="1" thickBot="1" x14ac:dyDescent="0.4">
      <c r="A7" s="12"/>
      <c r="B7" s="187" t="s">
        <v>239</v>
      </c>
      <c r="C7" s="10"/>
      <c r="D7" s="10"/>
      <c r="E7" s="10"/>
      <c r="F7" s="10"/>
    </row>
    <row r="8" spans="1:13" ht="30" customHeight="1" thickBot="1" x14ac:dyDescent="0.35">
      <c r="B8" s="1" t="s">
        <v>4</v>
      </c>
      <c r="C8" s="1" t="s">
        <v>5</v>
      </c>
      <c r="D8" s="209" t="s">
        <v>6</v>
      </c>
      <c r="E8" s="1" t="s">
        <v>7</v>
      </c>
      <c r="F8" s="1" t="s">
        <v>8</v>
      </c>
    </row>
    <row r="9" spans="1:13" ht="49.95" customHeight="1" thickBot="1" x14ac:dyDescent="0.35">
      <c r="B9" s="109"/>
      <c r="C9" s="109"/>
      <c r="D9" s="157"/>
      <c r="E9" s="191"/>
      <c r="F9" s="90"/>
    </row>
    <row r="10" spans="1:13" s="11" customFormat="1" ht="60" customHeight="1" x14ac:dyDescent="0.3">
      <c r="A10" s="180" t="s">
        <v>9</v>
      </c>
      <c r="B10" s="193" t="s">
        <v>262</v>
      </c>
      <c r="C10" s="194" t="s">
        <v>263</v>
      </c>
      <c r="D10" s="195"/>
      <c r="E10" s="194" t="s">
        <v>304</v>
      </c>
      <c r="F10" s="196"/>
    </row>
    <row r="11" spans="1:13" s="11" customFormat="1" ht="100.05" customHeight="1" x14ac:dyDescent="0.3">
      <c r="A11" s="180"/>
      <c r="B11" s="197" t="s">
        <v>305</v>
      </c>
      <c r="C11" s="198" t="s">
        <v>306</v>
      </c>
      <c r="D11" s="199" t="s">
        <v>307</v>
      </c>
      <c r="E11" s="198" t="s">
        <v>308</v>
      </c>
      <c r="F11" s="200" t="s">
        <v>264</v>
      </c>
    </row>
    <row r="12" spans="1:13" s="11" customFormat="1" ht="19.95" customHeight="1" x14ac:dyDescent="0.3">
      <c r="A12" s="180"/>
      <c r="B12" s="228" t="str">
        <f>B16</f>
        <v>Yaourt nature</v>
      </c>
      <c r="C12" s="228" t="s">
        <v>92</v>
      </c>
      <c r="D12" s="228" t="s">
        <v>187</v>
      </c>
      <c r="E12" s="228" t="s">
        <v>175</v>
      </c>
      <c r="F12" s="228" t="s">
        <v>68</v>
      </c>
      <c r="I12"/>
    </row>
    <row r="13" spans="1:13" s="11" customFormat="1" ht="30" customHeight="1" thickBot="1" x14ac:dyDescent="0.35">
      <c r="A13" s="180"/>
      <c r="B13" s="205" t="s">
        <v>265</v>
      </c>
      <c r="C13" s="206" t="s">
        <v>266</v>
      </c>
      <c r="D13" s="207" t="s">
        <v>267</v>
      </c>
      <c r="E13" s="206" t="s">
        <v>268</v>
      </c>
      <c r="F13" s="208" t="s">
        <v>225</v>
      </c>
    </row>
    <row r="14" spans="1:13" s="11" customFormat="1" ht="16.2" thickBot="1" x14ac:dyDescent="0.35">
      <c r="B14" s="273"/>
      <c r="C14" s="273"/>
      <c r="D14" s="273"/>
      <c r="E14" s="273"/>
      <c r="F14" s="273"/>
    </row>
    <row r="15" spans="1:13" s="11" customFormat="1" ht="100.05" customHeight="1" x14ac:dyDescent="0.3">
      <c r="A15" s="180" t="s">
        <v>22</v>
      </c>
      <c r="B15" s="193" t="s">
        <v>309</v>
      </c>
      <c r="C15" s="194" t="s">
        <v>306</v>
      </c>
      <c r="D15" s="195" t="s">
        <v>307</v>
      </c>
      <c r="E15" s="194" t="s">
        <v>308</v>
      </c>
      <c r="F15" s="201" t="s">
        <v>264</v>
      </c>
    </row>
    <row r="16" spans="1:13" s="11" customFormat="1" ht="19.95" customHeight="1" x14ac:dyDescent="0.3">
      <c r="A16" s="180"/>
      <c r="B16" s="228" t="s">
        <v>17</v>
      </c>
      <c r="C16" s="228" t="s">
        <v>76</v>
      </c>
      <c r="D16" s="228" t="s">
        <v>68</v>
      </c>
      <c r="E16" s="228" t="s">
        <v>17</v>
      </c>
      <c r="F16" s="228" t="s">
        <v>68</v>
      </c>
    </row>
    <row r="17" spans="1:10" s="11" customFormat="1" ht="30" customHeight="1" thickBot="1" x14ac:dyDescent="0.35">
      <c r="A17" s="180"/>
      <c r="B17" s="205" t="s">
        <v>265</v>
      </c>
      <c r="C17" s="206" t="s">
        <v>266</v>
      </c>
      <c r="D17" s="207" t="s">
        <v>267</v>
      </c>
      <c r="E17" s="206" t="s">
        <v>268</v>
      </c>
      <c r="F17" s="208" t="s">
        <v>225</v>
      </c>
    </row>
    <row r="18" spans="1:10" s="11" customFormat="1" ht="16.2" thickBot="1" x14ac:dyDescent="0.35">
      <c r="B18" s="274"/>
      <c r="C18" s="274"/>
      <c r="D18" s="274"/>
      <c r="E18" s="274"/>
      <c r="F18" s="274"/>
    </row>
    <row r="19" spans="1:10" s="11" customFormat="1" ht="30" customHeight="1" x14ac:dyDescent="0.3">
      <c r="A19" s="180" t="s">
        <v>26</v>
      </c>
      <c r="B19" s="194" t="s">
        <v>191</v>
      </c>
      <c r="C19" s="210" t="s">
        <v>310</v>
      </c>
      <c r="D19" s="195" t="s">
        <v>192</v>
      </c>
      <c r="E19" s="210" t="s">
        <v>310</v>
      </c>
      <c r="F19" s="194" t="s">
        <v>117</v>
      </c>
    </row>
    <row r="20" spans="1:10" s="11" customFormat="1" ht="30" customHeight="1" x14ac:dyDescent="0.3">
      <c r="A20" s="180"/>
      <c r="B20" s="197" t="s">
        <v>311</v>
      </c>
      <c r="C20" s="198" t="s">
        <v>83</v>
      </c>
      <c r="D20" s="199" t="s">
        <v>178</v>
      </c>
      <c r="E20" s="198" t="s">
        <v>312</v>
      </c>
      <c r="F20" s="204" t="s">
        <v>32</v>
      </c>
    </row>
    <row r="21" spans="1:10" s="11" customFormat="1" ht="30" customHeight="1" x14ac:dyDescent="0.3">
      <c r="A21" s="180"/>
      <c r="B21" s="197" t="s">
        <v>36</v>
      </c>
      <c r="C21" s="198" t="s">
        <v>35</v>
      </c>
      <c r="D21" s="199" t="s">
        <v>184</v>
      </c>
      <c r="E21" s="198" t="s">
        <v>36</v>
      </c>
      <c r="F21" s="204" t="s">
        <v>35</v>
      </c>
    </row>
    <row r="22" spans="1:10" s="11" customFormat="1" ht="30" customHeight="1" thickBot="1" x14ac:dyDescent="0.35">
      <c r="A22" s="180"/>
      <c r="B22" s="205" t="s">
        <v>228</v>
      </c>
      <c r="C22" s="206" t="s">
        <v>229</v>
      </c>
      <c r="D22" s="207" t="s">
        <v>269</v>
      </c>
      <c r="E22" s="206" t="s">
        <v>230</v>
      </c>
      <c r="F22" s="208" t="s">
        <v>234</v>
      </c>
    </row>
    <row r="23" spans="1:10" ht="16.2" thickBot="1" x14ac:dyDescent="0.35">
      <c r="A23"/>
      <c r="B23" s="275" t="s">
        <v>180</v>
      </c>
      <c r="C23" s="276"/>
      <c r="D23" s="276"/>
      <c r="E23" s="276"/>
      <c r="F23" s="276"/>
    </row>
    <row r="24" spans="1:10" ht="30" customHeight="1" x14ac:dyDescent="0.3">
      <c r="A24" s="177" t="s">
        <v>198</v>
      </c>
      <c r="B24" s="261" t="s">
        <v>181</v>
      </c>
      <c r="C24" s="262" t="s">
        <v>20</v>
      </c>
      <c r="D24" s="263" t="s">
        <v>181</v>
      </c>
      <c r="E24" s="262" t="s">
        <v>20</v>
      </c>
      <c r="F24" s="264" t="s">
        <v>181</v>
      </c>
    </row>
    <row r="25" spans="1:10" ht="30" customHeight="1" x14ac:dyDescent="0.3">
      <c r="A25" s="177"/>
      <c r="B25" s="265" t="s">
        <v>185</v>
      </c>
      <c r="C25" s="266" t="s">
        <v>152</v>
      </c>
      <c r="D25" s="267" t="s">
        <v>126</v>
      </c>
      <c r="E25" s="266" t="s">
        <v>186</v>
      </c>
      <c r="F25" s="268" t="s">
        <v>17</v>
      </c>
    </row>
    <row r="26" spans="1:10" ht="30" customHeight="1" thickBot="1" x14ac:dyDescent="0.35">
      <c r="A26" s="177"/>
      <c r="B26" s="245" t="s">
        <v>203</v>
      </c>
      <c r="C26" s="246" t="s">
        <v>95</v>
      </c>
      <c r="D26" s="247" t="s">
        <v>204</v>
      </c>
      <c r="E26" s="248" t="s">
        <v>205</v>
      </c>
      <c r="F26" s="249" t="s">
        <v>206</v>
      </c>
    </row>
    <row r="27" spans="1:10" ht="15.75" customHeight="1" thickBot="1" x14ac:dyDescent="0.35">
      <c r="A27"/>
      <c r="B27" s="251"/>
      <c r="C27" s="251"/>
      <c r="D27" s="251"/>
      <c r="E27" s="251"/>
      <c r="F27" s="251"/>
    </row>
    <row r="28" spans="1:10" ht="30" customHeight="1" x14ac:dyDescent="0.3">
      <c r="A28" s="177" t="s">
        <v>197</v>
      </c>
      <c r="B28" s="261" t="s">
        <v>181</v>
      </c>
      <c r="C28" s="262" t="s">
        <v>181</v>
      </c>
      <c r="D28" s="263" t="s">
        <v>181</v>
      </c>
      <c r="E28" s="262" t="s">
        <v>181</v>
      </c>
      <c r="F28" s="264" t="s">
        <v>181</v>
      </c>
    </row>
    <row r="29" spans="1:10" ht="30" customHeight="1" thickBot="1" x14ac:dyDescent="0.35">
      <c r="A29" s="177"/>
      <c r="B29" s="270" t="s">
        <v>185</v>
      </c>
      <c r="C29" s="248" t="s">
        <v>76</v>
      </c>
      <c r="D29" s="269" t="s">
        <v>185</v>
      </c>
      <c r="E29" s="271" t="s">
        <v>186</v>
      </c>
      <c r="F29" s="272" t="s">
        <v>17</v>
      </c>
      <c r="G29" s="106"/>
      <c r="H29" s="106"/>
      <c r="I29" s="106"/>
      <c r="J29" s="106"/>
    </row>
    <row r="30" spans="1:10" ht="8.25" customHeight="1" x14ac:dyDescent="0.3">
      <c r="A30" s="54"/>
      <c r="B30" s="54"/>
      <c r="C30" s="54"/>
      <c r="D30" s="54"/>
      <c r="E30" s="54"/>
      <c r="F30" s="107"/>
      <c r="G30" s="106"/>
      <c r="H30" s="106"/>
      <c r="I30" s="106"/>
      <c r="J30" s="106"/>
    </row>
    <row r="31" spans="1:10" ht="13.5" customHeight="1" x14ac:dyDescent="0.3">
      <c r="A31" s="55"/>
      <c r="B31" s="95" t="s">
        <v>39</v>
      </c>
      <c r="C31" s="56"/>
      <c r="D31" s="165"/>
      <c r="E31" s="164"/>
      <c r="F31" s="165"/>
      <c r="G31" s="106"/>
      <c r="H31" s="106"/>
      <c r="I31" s="106"/>
      <c r="J31" s="106"/>
    </row>
    <row r="32" spans="1:10" x14ac:dyDescent="0.3">
      <c r="A32" s="57"/>
      <c r="B32" s="60" t="s">
        <v>43</v>
      </c>
      <c r="C32" s="58"/>
      <c r="D32" s="166"/>
      <c r="E32" s="164"/>
      <c r="F32" s="165"/>
      <c r="G32" s="106"/>
      <c r="H32" s="106"/>
      <c r="I32" s="106"/>
      <c r="J32" s="106"/>
    </row>
    <row r="33" spans="1:10" x14ac:dyDescent="0.3">
      <c r="A33" s="54"/>
      <c r="B33" s="54" t="s">
        <v>44</v>
      </c>
      <c r="C33" s="54"/>
      <c r="D33" s="54"/>
      <c r="E33" s="54"/>
      <c r="F33" s="107"/>
      <c r="G33" s="106"/>
      <c r="H33" s="106"/>
      <c r="I33" s="106"/>
      <c r="J33" s="106"/>
    </row>
    <row r="34" spans="1:10" x14ac:dyDescent="0.3">
      <c r="A34" s="54"/>
      <c r="B34" s="54" t="s">
        <v>183</v>
      </c>
      <c r="C34" s="54"/>
      <c r="D34" s="54"/>
      <c r="E34" s="54"/>
      <c r="F34" s="107"/>
      <c r="G34" s="106"/>
      <c r="H34" s="106"/>
      <c r="I34" s="106"/>
      <c r="J34" s="106"/>
    </row>
  </sheetData>
  <mergeCells count="13">
    <mergeCell ref="A19:A22"/>
    <mergeCell ref="D31:D32"/>
    <mergeCell ref="E31:E32"/>
    <mergeCell ref="F31:F32"/>
    <mergeCell ref="A1:F1"/>
    <mergeCell ref="A2:F2"/>
    <mergeCell ref="A3:F3"/>
    <mergeCell ref="A5:F6"/>
    <mergeCell ref="A10:A13"/>
    <mergeCell ref="A15:A17"/>
    <mergeCell ref="B23:F23"/>
    <mergeCell ref="A24:A26"/>
    <mergeCell ref="A28:A29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AB85F-139D-4278-A3EA-2A821B4A1A38}">
  <sheetPr>
    <pageSetUpPr fitToPage="1"/>
  </sheetPr>
  <dimension ref="A1:M36"/>
  <sheetViews>
    <sheetView tabSelected="1" view="pageBreakPreview" topLeftCell="A16" zoomScale="60" zoomScaleNormal="85" workbookViewId="0">
      <selection activeCell="D29" sqref="D29"/>
    </sheetView>
  </sheetViews>
  <sheetFormatPr baseColWidth="10" defaultColWidth="11.44140625" defaultRowHeight="14.4" x14ac:dyDescent="0.3"/>
  <cols>
    <col min="1" max="1" width="11.44140625" style="11"/>
    <col min="2" max="6" width="40.77734375" customWidth="1"/>
  </cols>
  <sheetData>
    <row r="1" spans="1:13" ht="24" x14ac:dyDescent="0.3">
      <c r="A1" s="163" t="s">
        <v>0</v>
      </c>
      <c r="B1" s="163"/>
      <c r="C1" s="163"/>
      <c r="D1" s="163"/>
      <c r="E1" s="163"/>
      <c r="F1" s="163"/>
    </row>
    <row r="2" spans="1:13" s="109" customFormat="1" ht="24" x14ac:dyDescent="0.3">
      <c r="A2" s="163" t="s">
        <v>270</v>
      </c>
      <c r="B2" s="163"/>
      <c r="C2" s="163"/>
      <c r="D2" s="163"/>
      <c r="E2" s="163"/>
      <c r="F2" s="163"/>
    </row>
    <row r="3" spans="1:13" ht="34.049999999999997" customHeight="1" x14ac:dyDescent="0.3">
      <c r="A3" s="185" t="s">
        <v>271</v>
      </c>
      <c r="B3" s="185"/>
      <c r="C3" s="185"/>
      <c r="D3" s="185"/>
      <c r="E3" s="185"/>
      <c r="F3" s="185"/>
      <c r="H3" s="105"/>
      <c r="I3" s="105"/>
      <c r="J3" s="105"/>
      <c r="K3" s="105"/>
      <c r="L3" s="105"/>
      <c r="M3" s="105"/>
    </row>
    <row r="4" spans="1:13" ht="15" thickBot="1" x14ac:dyDescent="0.35">
      <c r="B4" s="109"/>
      <c r="C4" s="109"/>
      <c r="D4" s="109"/>
      <c r="E4" s="109"/>
      <c r="F4" s="109"/>
    </row>
    <row r="5" spans="1:13" ht="17.7" customHeight="1" x14ac:dyDescent="0.3">
      <c r="A5" s="170" t="s">
        <v>173</v>
      </c>
      <c r="B5" s="171"/>
      <c r="C5" s="171"/>
      <c r="D5" s="171"/>
      <c r="E5" s="171"/>
      <c r="F5" s="172"/>
    </row>
    <row r="6" spans="1:13" ht="15.75" customHeight="1" thickBot="1" x14ac:dyDescent="0.35">
      <c r="A6" s="173"/>
      <c r="B6" s="174"/>
      <c r="C6" s="174"/>
      <c r="D6" s="174"/>
      <c r="E6" s="174"/>
      <c r="F6" s="175"/>
    </row>
    <row r="7" spans="1:13" ht="49.95" customHeight="1" thickBot="1" x14ac:dyDescent="0.4">
      <c r="A7" s="12"/>
      <c r="B7" s="10"/>
      <c r="C7" s="187" t="s">
        <v>239</v>
      </c>
      <c r="D7" s="10"/>
      <c r="E7" s="10"/>
      <c r="F7" s="10"/>
    </row>
    <row r="8" spans="1:13" ht="30" customHeight="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13" ht="49.95" customHeight="1" thickBot="1" x14ac:dyDescent="0.35">
      <c r="B9" s="109"/>
      <c r="C9" s="109"/>
      <c r="D9" s="109"/>
      <c r="E9" s="191"/>
      <c r="F9" s="109"/>
    </row>
    <row r="10" spans="1:13" ht="60" customHeight="1" x14ac:dyDescent="0.3">
      <c r="A10" s="179" t="s">
        <v>9</v>
      </c>
      <c r="B10" s="211" t="s">
        <v>313</v>
      </c>
      <c r="C10" s="212" t="s">
        <v>314</v>
      </c>
      <c r="D10" s="213"/>
      <c r="E10" s="212" t="s">
        <v>315</v>
      </c>
      <c r="F10" s="201"/>
    </row>
    <row r="11" spans="1:13" ht="100.05" customHeight="1" x14ac:dyDescent="0.3">
      <c r="A11" s="179"/>
      <c r="B11" s="214" t="s">
        <v>316</v>
      </c>
      <c r="C11" s="215" t="s">
        <v>272</v>
      </c>
      <c r="D11" s="216" t="s">
        <v>317</v>
      </c>
      <c r="E11" s="215" t="s">
        <v>318</v>
      </c>
      <c r="F11" s="200" t="s">
        <v>319</v>
      </c>
    </row>
    <row r="12" spans="1:13" ht="19.95" customHeight="1" x14ac:dyDescent="0.3">
      <c r="A12" s="179"/>
      <c r="B12" s="232" t="s">
        <v>190</v>
      </c>
      <c r="C12" s="232" t="s">
        <v>150</v>
      </c>
      <c r="D12" s="232" t="s">
        <v>92</v>
      </c>
      <c r="E12" s="232" t="s">
        <v>70</v>
      </c>
      <c r="F12" s="232" t="s">
        <v>68</v>
      </c>
    </row>
    <row r="13" spans="1:13" ht="30" customHeight="1" thickBot="1" x14ac:dyDescent="0.35">
      <c r="A13" s="179"/>
      <c r="B13" s="219" t="s">
        <v>274</v>
      </c>
      <c r="C13" s="220" t="s">
        <v>275</v>
      </c>
      <c r="D13" s="221" t="s">
        <v>276</v>
      </c>
      <c r="E13" s="220" t="s">
        <v>277</v>
      </c>
      <c r="F13" s="222" t="s">
        <v>278</v>
      </c>
    </row>
    <row r="14" spans="1:13" ht="16.2" thickBot="1" x14ac:dyDescent="0.35">
      <c r="B14" s="277"/>
      <c r="C14" s="277"/>
      <c r="D14" s="277"/>
      <c r="E14" s="277"/>
      <c r="F14" s="277"/>
    </row>
    <row r="15" spans="1:13" ht="100.05" customHeight="1" x14ac:dyDescent="0.3">
      <c r="A15" s="179" t="s">
        <v>22</v>
      </c>
      <c r="B15" s="211" t="s">
        <v>320</v>
      </c>
      <c r="C15" s="212" t="s">
        <v>273</v>
      </c>
      <c r="D15" s="213" t="s">
        <v>317</v>
      </c>
      <c r="E15" s="212" t="s">
        <v>318</v>
      </c>
      <c r="F15" s="201" t="s">
        <v>319</v>
      </c>
    </row>
    <row r="16" spans="1:13" ht="19.95" customHeight="1" x14ac:dyDescent="0.3">
      <c r="A16" s="179"/>
      <c r="B16" s="228" t="s">
        <v>68</v>
      </c>
      <c r="C16" s="228" t="s">
        <v>70</v>
      </c>
      <c r="D16" s="228" t="s">
        <v>76</v>
      </c>
      <c r="E16" s="228" t="s">
        <v>70</v>
      </c>
      <c r="F16" s="228" t="s">
        <v>68</v>
      </c>
    </row>
    <row r="17" spans="1:6" ht="30" customHeight="1" thickBot="1" x14ac:dyDescent="0.35">
      <c r="A17" s="179"/>
      <c r="B17" s="219" t="s">
        <v>274</v>
      </c>
      <c r="C17" s="220" t="s">
        <v>275</v>
      </c>
      <c r="D17" s="221" t="s">
        <v>276</v>
      </c>
      <c r="E17" s="220" t="s">
        <v>277</v>
      </c>
      <c r="F17" s="222" t="s">
        <v>278</v>
      </c>
    </row>
    <row r="18" spans="1:6" ht="16.2" thickBot="1" x14ac:dyDescent="0.35">
      <c r="B18" s="277"/>
      <c r="C18" s="277"/>
      <c r="D18" s="277"/>
      <c r="E18" s="277"/>
      <c r="F18" s="277"/>
    </row>
    <row r="19" spans="1:6" ht="30" customHeight="1" x14ac:dyDescent="0.3">
      <c r="A19" s="179" t="s">
        <v>26</v>
      </c>
      <c r="B19" s="217" t="s">
        <v>321</v>
      </c>
      <c r="C19" s="212" t="s">
        <v>176</v>
      </c>
      <c r="D19" s="218" t="s">
        <v>321</v>
      </c>
      <c r="E19" s="212" t="s">
        <v>177</v>
      </c>
      <c r="F19" s="201" t="s">
        <v>28</v>
      </c>
    </row>
    <row r="20" spans="1:6" ht="30" customHeight="1" x14ac:dyDescent="0.3">
      <c r="A20" s="179"/>
      <c r="B20" s="214" t="s">
        <v>233</v>
      </c>
      <c r="C20" s="215" t="s">
        <v>279</v>
      </c>
      <c r="D20" s="216" t="s">
        <v>280</v>
      </c>
      <c r="E20" s="215" t="s">
        <v>227</v>
      </c>
      <c r="F20" s="200" t="s">
        <v>178</v>
      </c>
    </row>
    <row r="21" spans="1:6" ht="30" customHeight="1" x14ac:dyDescent="0.3">
      <c r="A21" s="179"/>
      <c r="B21" s="214" t="s">
        <v>36</v>
      </c>
      <c r="C21" s="215" t="s">
        <v>35</v>
      </c>
      <c r="D21" s="216" t="s">
        <v>36</v>
      </c>
      <c r="E21" s="215" t="s">
        <v>35</v>
      </c>
      <c r="F21" s="200" t="s">
        <v>36</v>
      </c>
    </row>
    <row r="22" spans="1:6" ht="30" customHeight="1" thickBot="1" x14ac:dyDescent="0.35">
      <c r="A22" s="179"/>
      <c r="B22" s="219" t="s">
        <v>269</v>
      </c>
      <c r="C22" s="220" t="s">
        <v>275</v>
      </c>
      <c r="D22" s="221" t="s">
        <v>276</v>
      </c>
      <c r="E22" s="220" t="s">
        <v>277</v>
      </c>
      <c r="F22" s="222" t="s">
        <v>234</v>
      </c>
    </row>
    <row r="23" spans="1:6" ht="16.2" thickBot="1" x14ac:dyDescent="0.35">
      <c r="A23"/>
      <c r="B23" s="278" t="s">
        <v>180</v>
      </c>
      <c r="C23" s="279"/>
      <c r="D23" s="279"/>
      <c r="E23" s="279"/>
      <c r="F23" s="279"/>
    </row>
    <row r="24" spans="1:6" ht="30" customHeight="1" x14ac:dyDescent="0.3">
      <c r="A24" s="177" t="s">
        <v>196</v>
      </c>
      <c r="B24" s="262" t="s">
        <v>20</v>
      </c>
      <c r="C24" s="262" t="s">
        <v>20</v>
      </c>
      <c r="D24" s="262" t="s">
        <v>20</v>
      </c>
      <c r="E24" s="262" t="s">
        <v>20</v>
      </c>
      <c r="F24" s="262" t="s">
        <v>20</v>
      </c>
    </row>
    <row r="25" spans="1:6" ht="30" customHeight="1" x14ac:dyDescent="0.3">
      <c r="A25" s="177"/>
      <c r="B25" s="266" t="s">
        <v>152</v>
      </c>
      <c r="C25" s="244" t="s">
        <v>186</v>
      </c>
      <c r="D25" s="243" t="s">
        <v>17</v>
      </c>
      <c r="E25" s="228" t="s">
        <v>150</v>
      </c>
      <c r="F25" s="266" t="s">
        <v>208</v>
      </c>
    </row>
    <row r="26" spans="1:6" ht="30" customHeight="1" thickBot="1" x14ac:dyDescent="0.35">
      <c r="A26" s="177"/>
      <c r="B26" s="248" t="s">
        <v>204</v>
      </c>
      <c r="C26" s="271" t="s">
        <v>189</v>
      </c>
      <c r="D26" s="245" t="s">
        <v>207</v>
      </c>
      <c r="E26" s="271" t="s">
        <v>194</v>
      </c>
      <c r="F26" s="248" t="s">
        <v>205</v>
      </c>
    </row>
    <row r="27" spans="1:6" ht="16.2" thickBot="1" x14ac:dyDescent="0.35">
      <c r="A27"/>
      <c r="B27" s="274"/>
      <c r="C27" s="274"/>
      <c r="D27" s="274"/>
      <c r="E27" s="274"/>
      <c r="F27" s="274"/>
    </row>
    <row r="28" spans="1:6" ht="30" customHeight="1" x14ac:dyDescent="0.3">
      <c r="A28" s="177" t="s">
        <v>195</v>
      </c>
      <c r="B28" s="262" t="s">
        <v>181</v>
      </c>
      <c r="C28" s="262" t="s">
        <v>181</v>
      </c>
      <c r="D28" s="262" t="s">
        <v>181</v>
      </c>
      <c r="E28" s="262" t="s">
        <v>181</v>
      </c>
      <c r="F28" s="262" t="s">
        <v>181</v>
      </c>
    </row>
    <row r="29" spans="1:6" ht="30" customHeight="1" thickBot="1" x14ac:dyDescent="0.35">
      <c r="A29" s="177"/>
      <c r="B29" s="271" t="s">
        <v>188</v>
      </c>
      <c r="C29" s="271" t="s">
        <v>186</v>
      </c>
      <c r="D29" s="280" t="s">
        <v>17</v>
      </c>
      <c r="E29" s="248" t="s">
        <v>150</v>
      </c>
      <c r="F29" s="271" t="s">
        <v>17</v>
      </c>
    </row>
    <row r="31" spans="1:6" x14ac:dyDescent="0.3">
      <c r="A31" s="54"/>
      <c r="B31" s="54"/>
      <c r="C31" s="54"/>
      <c r="D31" s="54"/>
      <c r="E31" s="54"/>
      <c r="F31" s="54"/>
    </row>
    <row r="32" spans="1:6" x14ac:dyDescent="0.3">
      <c r="A32" s="55"/>
      <c r="B32" s="95" t="s">
        <v>39</v>
      </c>
      <c r="C32" s="56"/>
      <c r="D32" s="165"/>
      <c r="E32" s="164"/>
      <c r="F32" s="167"/>
    </row>
    <row r="33" spans="1:6" x14ac:dyDescent="0.3">
      <c r="A33" s="57"/>
      <c r="B33" s="60" t="s">
        <v>43</v>
      </c>
      <c r="C33" s="58"/>
      <c r="D33" s="166"/>
      <c r="E33" s="164"/>
      <c r="F33" s="168"/>
    </row>
    <row r="34" spans="1:6" x14ac:dyDescent="0.3">
      <c r="A34" s="54"/>
      <c r="B34" s="104" t="s">
        <v>193</v>
      </c>
      <c r="C34" s="54"/>
      <c r="D34" s="54"/>
      <c r="E34" s="54"/>
      <c r="F34" s="54"/>
    </row>
    <row r="35" spans="1:6" x14ac:dyDescent="0.3">
      <c r="A35" s="54"/>
      <c r="B35" s="54" t="s">
        <v>44</v>
      </c>
      <c r="C35" s="54"/>
      <c r="D35" s="54"/>
      <c r="E35" s="54"/>
      <c r="F35" s="54"/>
    </row>
    <row r="36" spans="1:6" x14ac:dyDescent="0.3">
      <c r="B36" s="54" t="s">
        <v>183</v>
      </c>
    </row>
  </sheetData>
  <mergeCells count="13">
    <mergeCell ref="A15:A17"/>
    <mergeCell ref="A1:F1"/>
    <mergeCell ref="A2:F2"/>
    <mergeCell ref="A3:F3"/>
    <mergeCell ref="A5:F6"/>
    <mergeCell ref="A10:A13"/>
    <mergeCell ref="A19:A22"/>
    <mergeCell ref="B23:F23"/>
    <mergeCell ref="A24:A26"/>
    <mergeCell ref="A28:A29"/>
    <mergeCell ref="D32:D33"/>
    <mergeCell ref="E32:E33"/>
    <mergeCell ref="F32:F33"/>
  </mergeCells>
  <printOptions horizontalCentered="1" verticalCentered="1"/>
  <pageMargins left="0" right="0" top="0" bottom="0" header="0" footer="0"/>
  <pageSetup paperSize="9" scale="5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A723-1451-42AA-8D9B-AEE710D05D6F}">
  <sheetPr>
    <pageSetUpPr fitToPage="1"/>
  </sheetPr>
  <dimension ref="A1:M36"/>
  <sheetViews>
    <sheetView tabSelected="1" view="pageBreakPreview" topLeftCell="A13" zoomScale="60" zoomScaleNormal="85" workbookViewId="0">
      <selection activeCell="D29" sqref="D29"/>
    </sheetView>
  </sheetViews>
  <sheetFormatPr baseColWidth="10" defaultColWidth="11.44140625" defaultRowHeight="14.4" x14ac:dyDescent="0.3"/>
  <cols>
    <col min="1" max="1" width="11.44140625" style="11"/>
    <col min="2" max="6" width="40.77734375" style="109" customWidth="1"/>
    <col min="7" max="16384" width="11.44140625" style="109"/>
  </cols>
  <sheetData>
    <row r="1" spans="1:13" ht="24" x14ac:dyDescent="0.3">
      <c r="A1" s="163" t="s">
        <v>0</v>
      </c>
      <c r="B1" s="163"/>
      <c r="C1" s="163"/>
      <c r="D1" s="163"/>
      <c r="E1" s="163"/>
      <c r="F1" s="163"/>
    </row>
    <row r="2" spans="1:13" ht="24" x14ac:dyDescent="0.3">
      <c r="A2" s="163" t="s">
        <v>281</v>
      </c>
      <c r="B2" s="163"/>
      <c r="C2" s="163"/>
      <c r="D2" s="163"/>
      <c r="E2" s="163"/>
      <c r="F2" s="163"/>
    </row>
    <row r="3" spans="1:13" ht="34.049999999999997" customHeight="1" x14ac:dyDescent="0.3">
      <c r="A3" s="169"/>
      <c r="B3" s="169"/>
      <c r="C3" s="169"/>
      <c r="D3" s="169"/>
      <c r="E3" s="169"/>
      <c r="F3" s="169"/>
      <c r="H3" s="105"/>
      <c r="I3" s="105"/>
      <c r="J3" s="105"/>
      <c r="K3" s="105"/>
      <c r="L3" s="105"/>
      <c r="M3" s="105"/>
    </row>
    <row r="4" spans="1:13" ht="15" thickBot="1" x14ac:dyDescent="0.35"/>
    <row r="5" spans="1:13" ht="17.7" customHeight="1" x14ac:dyDescent="0.3">
      <c r="A5" s="170" t="s">
        <v>173</v>
      </c>
      <c r="B5" s="171"/>
      <c r="C5" s="171"/>
      <c r="D5" s="171"/>
      <c r="E5" s="171"/>
      <c r="F5" s="172"/>
    </row>
    <row r="6" spans="1:13" ht="15.75" customHeight="1" thickBot="1" x14ac:dyDescent="0.35">
      <c r="A6" s="173"/>
      <c r="B6" s="174"/>
      <c r="C6" s="174"/>
      <c r="D6" s="174"/>
      <c r="E6" s="174"/>
      <c r="F6" s="175"/>
    </row>
    <row r="7" spans="1:13" ht="49.95" customHeight="1" thickBot="1" x14ac:dyDescent="0.4">
      <c r="A7" s="12"/>
      <c r="B7" s="10"/>
      <c r="C7" s="10"/>
      <c r="D7" s="10"/>
      <c r="E7" s="187" t="s">
        <v>239</v>
      </c>
      <c r="F7" s="10"/>
    </row>
    <row r="8" spans="1:13" ht="30" customHeight="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13" ht="49.95" customHeight="1" thickBot="1" x14ac:dyDescent="0.35">
      <c r="E9" s="191"/>
      <c r="F9" s="192" t="s">
        <v>282</v>
      </c>
    </row>
    <row r="10" spans="1:13" ht="60" customHeight="1" x14ac:dyDescent="0.3">
      <c r="A10" s="179" t="s">
        <v>9</v>
      </c>
      <c r="B10" s="211"/>
      <c r="C10" s="223"/>
      <c r="D10" s="195" t="s">
        <v>283</v>
      </c>
      <c r="E10" s="194" t="s">
        <v>99</v>
      </c>
      <c r="F10" s="196" t="s">
        <v>284</v>
      </c>
    </row>
    <row r="11" spans="1:13" ht="100.05" customHeight="1" x14ac:dyDescent="0.3">
      <c r="A11" s="179"/>
      <c r="B11" s="197" t="s">
        <v>322</v>
      </c>
      <c r="C11" s="198" t="s">
        <v>323</v>
      </c>
      <c r="D11" s="199" t="s">
        <v>324</v>
      </c>
      <c r="E11" s="198" t="s">
        <v>285</v>
      </c>
      <c r="F11" s="200" t="s">
        <v>325</v>
      </c>
    </row>
    <row r="12" spans="1:13" ht="19.95" customHeight="1" x14ac:dyDescent="0.3">
      <c r="A12" s="179"/>
      <c r="B12" s="232" t="s">
        <v>190</v>
      </c>
      <c r="C12" s="232" t="s">
        <v>150</v>
      </c>
      <c r="D12" s="232" t="s">
        <v>92</v>
      </c>
      <c r="E12" s="232" t="s">
        <v>70</v>
      </c>
      <c r="F12" s="232" t="s">
        <v>68</v>
      </c>
    </row>
    <row r="13" spans="1:13" ht="30" customHeight="1" thickBot="1" x14ac:dyDescent="0.35">
      <c r="A13" s="179"/>
      <c r="B13" s="205" t="s">
        <v>287</v>
      </c>
      <c r="C13" s="206" t="s">
        <v>288</v>
      </c>
      <c r="D13" s="207" t="s">
        <v>289</v>
      </c>
      <c r="E13" s="206" t="s">
        <v>290</v>
      </c>
      <c r="F13" s="208" t="s">
        <v>291</v>
      </c>
    </row>
    <row r="14" spans="1:13" ht="16.2" thickBot="1" x14ac:dyDescent="0.35">
      <c r="B14" s="277"/>
      <c r="C14" s="277"/>
      <c r="D14" s="277"/>
      <c r="E14" s="277"/>
      <c r="F14" s="277"/>
    </row>
    <row r="15" spans="1:13" ht="100.05" customHeight="1" x14ac:dyDescent="0.3">
      <c r="A15" s="179" t="s">
        <v>22</v>
      </c>
      <c r="B15" s="193" t="s">
        <v>322</v>
      </c>
      <c r="C15" s="194" t="s">
        <v>323</v>
      </c>
      <c r="D15" s="195" t="s">
        <v>324</v>
      </c>
      <c r="E15" s="194" t="s">
        <v>286</v>
      </c>
      <c r="F15" s="201" t="s">
        <v>325</v>
      </c>
    </row>
    <row r="16" spans="1:13" ht="19.95" customHeight="1" x14ac:dyDescent="0.3">
      <c r="A16" s="179"/>
      <c r="B16" s="228" t="s">
        <v>68</v>
      </c>
      <c r="C16" s="228" t="s">
        <v>70</v>
      </c>
      <c r="D16" s="228" t="s">
        <v>76</v>
      </c>
      <c r="E16" s="228" t="s">
        <v>70</v>
      </c>
      <c r="F16" s="228" t="s">
        <v>68</v>
      </c>
    </row>
    <row r="17" spans="1:6" ht="30" customHeight="1" thickBot="1" x14ac:dyDescent="0.35">
      <c r="A17" s="179"/>
      <c r="B17" s="205" t="s">
        <v>287</v>
      </c>
      <c r="C17" s="206" t="s">
        <v>288</v>
      </c>
      <c r="D17" s="207" t="s">
        <v>289</v>
      </c>
      <c r="E17" s="206" t="s">
        <v>290</v>
      </c>
      <c r="F17" s="208" t="s">
        <v>291</v>
      </c>
    </row>
    <row r="18" spans="1:6" ht="16.2" thickBot="1" x14ac:dyDescent="0.35">
      <c r="B18" s="277"/>
      <c r="C18" s="277"/>
      <c r="D18" s="277"/>
      <c r="E18" s="277"/>
      <c r="F18" s="277"/>
    </row>
    <row r="19" spans="1:6" ht="30" customHeight="1" x14ac:dyDescent="0.3">
      <c r="A19" s="179" t="s">
        <v>26</v>
      </c>
      <c r="B19" s="202" t="s">
        <v>326</v>
      </c>
      <c r="C19" s="194" t="s">
        <v>235</v>
      </c>
      <c r="D19" s="194" t="s">
        <v>177</v>
      </c>
      <c r="E19" s="195" t="s">
        <v>176</v>
      </c>
      <c r="F19" s="224" t="s">
        <v>326</v>
      </c>
    </row>
    <row r="20" spans="1:6" ht="30" customHeight="1" x14ac:dyDescent="0.3">
      <c r="A20" s="179"/>
      <c r="B20" s="198" t="s">
        <v>327</v>
      </c>
      <c r="C20" s="198" t="s">
        <v>120</v>
      </c>
      <c r="D20" s="199" t="s">
        <v>292</v>
      </c>
      <c r="E20" s="198" t="s">
        <v>179</v>
      </c>
      <c r="F20" s="204" t="s">
        <v>227</v>
      </c>
    </row>
    <row r="21" spans="1:6" ht="30" customHeight="1" x14ac:dyDescent="0.3">
      <c r="A21" s="179"/>
      <c r="B21" s="197" t="s">
        <v>35</v>
      </c>
      <c r="C21" s="198" t="s">
        <v>36</v>
      </c>
      <c r="D21" s="199" t="s">
        <v>35</v>
      </c>
      <c r="E21" s="198" t="s">
        <v>184</v>
      </c>
      <c r="F21" s="204" t="s">
        <v>36</v>
      </c>
    </row>
    <row r="22" spans="1:6" ht="30" customHeight="1" thickBot="1" x14ac:dyDescent="0.35">
      <c r="A22" s="179"/>
      <c r="B22" s="205" t="s">
        <v>293</v>
      </c>
      <c r="C22" s="206" t="s">
        <v>269</v>
      </c>
      <c r="D22" s="207" t="s">
        <v>289</v>
      </c>
      <c r="E22" s="206" t="s">
        <v>236</v>
      </c>
      <c r="F22" s="208" t="s">
        <v>294</v>
      </c>
    </row>
    <row r="23" spans="1:6" ht="16.2" thickBot="1" x14ac:dyDescent="0.35">
      <c r="A23" s="109"/>
      <c r="B23" s="278" t="s">
        <v>180</v>
      </c>
      <c r="C23" s="279"/>
      <c r="D23" s="279"/>
      <c r="E23" s="279"/>
      <c r="F23" s="279"/>
    </row>
    <row r="24" spans="1:6" ht="30" customHeight="1" x14ac:dyDescent="0.3">
      <c r="A24" s="177" t="s">
        <v>196</v>
      </c>
      <c r="B24" s="262" t="s">
        <v>20</v>
      </c>
      <c r="C24" s="262" t="s">
        <v>20</v>
      </c>
      <c r="D24" s="262" t="s">
        <v>20</v>
      </c>
      <c r="E24" s="262" t="s">
        <v>20</v>
      </c>
      <c r="F24" s="262" t="s">
        <v>20</v>
      </c>
    </row>
    <row r="25" spans="1:6" ht="30" customHeight="1" x14ac:dyDescent="0.3">
      <c r="A25" s="177"/>
      <c r="B25" s="266" t="s">
        <v>152</v>
      </c>
      <c r="C25" s="244" t="s">
        <v>186</v>
      </c>
      <c r="D25" s="243" t="s">
        <v>17</v>
      </c>
      <c r="E25" s="228" t="s">
        <v>150</v>
      </c>
      <c r="F25" s="266" t="s">
        <v>208</v>
      </c>
    </row>
    <row r="26" spans="1:6" ht="30" customHeight="1" thickBot="1" x14ac:dyDescent="0.35">
      <c r="A26" s="177"/>
      <c r="B26" s="248" t="s">
        <v>204</v>
      </c>
      <c r="C26" s="271" t="s">
        <v>189</v>
      </c>
      <c r="D26" s="245" t="s">
        <v>207</v>
      </c>
      <c r="E26" s="271" t="s">
        <v>194</v>
      </c>
      <c r="F26" s="248" t="s">
        <v>205</v>
      </c>
    </row>
    <row r="27" spans="1:6" ht="16.2" thickBot="1" x14ac:dyDescent="0.35">
      <c r="A27" s="109"/>
      <c r="B27" s="274"/>
      <c r="C27" s="274"/>
      <c r="D27" s="274"/>
      <c r="E27" s="274"/>
      <c r="F27" s="274"/>
    </row>
    <row r="28" spans="1:6" ht="30" customHeight="1" x14ac:dyDescent="0.3">
      <c r="A28" s="177" t="s">
        <v>195</v>
      </c>
      <c r="B28" s="262" t="s">
        <v>181</v>
      </c>
      <c r="C28" s="262" t="s">
        <v>181</v>
      </c>
      <c r="D28" s="262" t="s">
        <v>181</v>
      </c>
      <c r="E28" s="262" t="s">
        <v>181</v>
      </c>
      <c r="F28" s="262" t="s">
        <v>181</v>
      </c>
    </row>
    <row r="29" spans="1:6" ht="30" customHeight="1" thickBot="1" x14ac:dyDescent="0.35">
      <c r="A29" s="177"/>
      <c r="B29" s="271" t="s">
        <v>188</v>
      </c>
      <c r="C29" s="271" t="s">
        <v>186</v>
      </c>
      <c r="D29" s="280" t="s">
        <v>17</v>
      </c>
      <c r="E29" s="248" t="s">
        <v>150</v>
      </c>
      <c r="F29" s="271" t="s">
        <v>17</v>
      </c>
    </row>
    <row r="31" spans="1:6" x14ac:dyDescent="0.3">
      <c r="A31" s="107"/>
      <c r="B31" s="107"/>
      <c r="C31" s="107"/>
      <c r="D31" s="107"/>
      <c r="E31" s="107"/>
      <c r="F31" s="107"/>
    </row>
    <row r="32" spans="1:6" x14ac:dyDescent="0.3">
      <c r="A32" s="55"/>
      <c r="B32" s="95" t="s">
        <v>39</v>
      </c>
      <c r="C32" s="56"/>
      <c r="D32" s="165"/>
      <c r="E32" s="164"/>
      <c r="F32" s="167"/>
    </row>
    <row r="33" spans="1:6" x14ac:dyDescent="0.3">
      <c r="A33" s="57"/>
      <c r="B33" s="60" t="s">
        <v>43</v>
      </c>
      <c r="C33" s="58"/>
      <c r="D33" s="166"/>
      <c r="E33" s="164"/>
      <c r="F33" s="168"/>
    </row>
    <row r="34" spans="1:6" x14ac:dyDescent="0.3">
      <c r="A34" s="107"/>
      <c r="B34" s="104" t="s">
        <v>193</v>
      </c>
      <c r="C34" s="107"/>
      <c r="D34" s="107"/>
      <c r="E34" s="107"/>
      <c r="F34" s="107"/>
    </row>
    <row r="35" spans="1:6" x14ac:dyDescent="0.3">
      <c r="A35" s="107"/>
      <c r="B35" s="107" t="s">
        <v>44</v>
      </c>
      <c r="C35" s="107"/>
      <c r="D35" s="107"/>
      <c r="E35" s="107"/>
      <c r="F35" s="107"/>
    </row>
    <row r="36" spans="1:6" x14ac:dyDescent="0.3">
      <c r="B36" s="107" t="s">
        <v>183</v>
      </c>
    </row>
  </sheetData>
  <mergeCells count="13">
    <mergeCell ref="A15:A17"/>
    <mergeCell ref="A1:F1"/>
    <mergeCell ref="A2:F2"/>
    <mergeCell ref="A3:F3"/>
    <mergeCell ref="A5:F6"/>
    <mergeCell ref="A10:A13"/>
    <mergeCell ref="A19:A22"/>
    <mergeCell ref="B23:F23"/>
    <mergeCell ref="A24:A26"/>
    <mergeCell ref="A28:A29"/>
    <mergeCell ref="D32:D33"/>
    <mergeCell ref="E32:E33"/>
    <mergeCell ref="F32:F33"/>
  </mergeCells>
  <printOptions horizontalCentered="1" verticalCentered="1"/>
  <pageMargins left="0" right="0" top="0" bottom="0" header="0" footer="0"/>
  <pageSetup paperSize="9" scale="5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E719-F82D-4DEC-820E-BB888AD3E1B3}">
  <dimension ref="A1:P145"/>
  <sheetViews>
    <sheetView tabSelected="1" view="pageBreakPreview" zoomScale="120" zoomScaleNormal="120" zoomScaleSheetLayoutView="120" workbookViewId="0">
      <pane ySplit="3" topLeftCell="A125" activePane="bottomLeft" state="frozen"/>
      <selection activeCell="D29" sqref="D29"/>
      <selection pane="bottomLeft" activeCell="D29" sqref="D29"/>
    </sheetView>
  </sheetViews>
  <sheetFormatPr baseColWidth="10" defaultColWidth="10.6640625" defaultRowHeight="10.199999999999999" x14ac:dyDescent="0.2"/>
  <cols>
    <col min="1" max="1" width="30.6640625" style="154" customWidth="1"/>
    <col min="2" max="15" width="5.6640625" style="114" customWidth="1"/>
    <col min="16" max="16" width="10.6640625" style="110"/>
    <col min="17" max="16384" width="10.6640625" style="155"/>
  </cols>
  <sheetData>
    <row r="1" spans="1:15" ht="14.25" customHeight="1" x14ac:dyDescent="0.3">
      <c r="A1" s="109"/>
      <c r="B1" s="182" t="s">
        <v>209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4"/>
    </row>
    <row r="2" spans="1:15" ht="19.2" x14ac:dyDescent="0.3">
      <c r="A2" s="109"/>
      <c r="B2" s="111" t="s">
        <v>210</v>
      </c>
      <c r="C2" s="112" t="s">
        <v>211</v>
      </c>
      <c r="D2" s="112" t="s">
        <v>212</v>
      </c>
      <c r="E2" s="112" t="s">
        <v>213</v>
      </c>
      <c r="F2" s="112" t="s">
        <v>214</v>
      </c>
      <c r="G2" s="112" t="s">
        <v>215</v>
      </c>
      <c r="H2" s="112" t="s">
        <v>216</v>
      </c>
      <c r="I2" s="112" t="s">
        <v>217</v>
      </c>
      <c r="J2" s="112" t="s">
        <v>218</v>
      </c>
      <c r="K2" s="112" t="s">
        <v>219</v>
      </c>
      <c r="L2" s="112" t="s">
        <v>220</v>
      </c>
      <c r="M2" s="112" t="s">
        <v>221</v>
      </c>
      <c r="N2" s="112" t="s">
        <v>222</v>
      </c>
      <c r="O2" s="113" t="s">
        <v>223</v>
      </c>
    </row>
    <row r="3" spans="1:15" ht="5.4" customHeight="1" thickBot="1" x14ac:dyDescent="0.35">
      <c r="A3" s="109"/>
      <c r="O3" s="115"/>
    </row>
    <row r="4" spans="1:15" s="110" customFormat="1" ht="24.45" customHeight="1" thickBot="1" x14ac:dyDescent="0.35">
      <c r="A4" s="116" t="str">
        <f>'S40-DEJ'!A2:F2</f>
        <v>Du 29 Septembre au 03 Octobre 2025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8"/>
    </row>
    <row r="5" spans="1:15" s="110" customFormat="1" ht="30" customHeight="1" x14ac:dyDescent="0.3">
      <c r="A5" s="119" t="str">
        <f>'S40-DEJ'!B10</f>
        <v>Soupe au caillou (navet carotte poireau pomme de terre paprika fumé)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1"/>
    </row>
    <row r="6" spans="1:15" s="110" customFormat="1" ht="30" customHeight="1" x14ac:dyDescent="0.3">
      <c r="A6" s="122" t="str">
        <f>'S40-DEJ'!E10</f>
        <v>Velouté de champignons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9"/>
    </row>
    <row r="7" spans="1:15" s="110" customFormat="1" ht="30" customHeight="1" thickBot="1" x14ac:dyDescent="0.35">
      <c r="A7" s="122" t="str">
        <f>'S40-DEJ'!F10</f>
        <v>Quiche lorraine(œuf crème (lait) allumette végétale gruyere)</v>
      </c>
      <c r="B7" s="123" t="s">
        <v>224</v>
      </c>
      <c r="C7" s="123" t="s">
        <v>224</v>
      </c>
      <c r="D7" s="123"/>
      <c r="E7" s="123"/>
      <c r="F7" s="123"/>
      <c r="G7" s="123"/>
      <c r="H7" s="123"/>
      <c r="I7" s="123"/>
      <c r="J7" s="123" t="s">
        <v>224</v>
      </c>
      <c r="K7" s="123"/>
      <c r="L7" s="123"/>
      <c r="M7" s="123"/>
      <c r="N7" s="123"/>
      <c r="O7" s="124"/>
    </row>
    <row r="8" spans="1:15" s="110" customFormat="1" ht="30" customHeight="1" x14ac:dyDescent="0.3">
      <c r="A8" s="119" t="str">
        <f>'S40-DEJ'!B15</f>
        <v>Epinards à la crème (lait), blé tendre complet et poulet Gaston Gérard (maîzena oignon thym crème moutarde* comté (lait))</v>
      </c>
      <c r="B8" s="120" t="s">
        <v>224</v>
      </c>
      <c r="C8" s="120" t="s">
        <v>224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1" t="s">
        <v>224</v>
      </c>
    </row>
    <row r="9" spans="1:15" s="110" customFormat="1" ht="30" customHeight="1" x14ac:dyDescent="0.3">
      <c r="A9" s="125" t="str">
        <f>'S40-DEJ'!C15</f>
        <v>Baeckeoffe revisité pour bébé au Poisson du jour* (carotte oignon poireau pomme de terre ail jus de raisin blanc, bouquet garni)</v>
      </c>
      <c r="B9" s="126"/>
      <c r="C9" s="126"/>
      <c r="D9" s="126" t="s">
        <v>224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7"/>
    </row>
    <row r="10" spans="1:15" s="110" customFormat="1" ht="30" customHeight="1" x14ac:dyDescent="0.3">
      <c r="A10" s="125" t="str">
        <f>'S40-DEJ'!D15</f>
        <v>Choucroute revisitée pour bébé (Chou, Pommes de terre, Génièvre, ail, oignon et sauté de dinde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</row>
    <row r="11" spans="1:15" s="110" customFormat="1" ht="30" customHeight="1" x14ac:dyDescent="0.3">
      <c r="A11" s="125" t="str">
        <f>'S40-DEJ'!E15</f>
        <v>Brocoli et croziflette*(lait) au bœuf (crozet, reblochon, crème fraîche, oignon)</v>
      </c>
      <c r="B11" s="126" t="s">
        <v>224</v>
      </c>
      <c r="C11" s="126" t="s">
        <v>224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</row>
    <row r="12" spans="1:15" s="110" customFormat="1" ht="30" customHeight="1" thickBot="1" x14ac:dyDescent="0.35">
      <c r="A12" s="128" t="str">
        <f>'S40-DEJ'!F15</f>
        <v>Courge et quinoa au céleri*  et Poisson du jour* à l'huile d'olive</v>
      </c>
      <c r="B12" s="129"/>
      <c r="C12" s="129"/>
      <c r="D12" s="129" t="s">
        <v>224</v>
      </c>
      <c r="E12" s="129" t="s">
        <v>224</v>
      </c>
      <c r="F12" s="129"/>
      <c r="G12" s="129"/>
      <c r="H12" s="129"/>
      <c r="I12" s="129"/>
      <c r="J12" s="129"/>
      <c r="K12" s="129"/>
      <c r="L12" s="129"/>
      <c r="M12" s="129"/>
      <c r="N12" s="129"/>
      <c r="O12" s="130"/>
    </row>
    <row r="13" spans="1:15" s="110" customFormat="1" x14ac:dyDescent="0.3">
      <c r="A13" s="125" t="str">
        <f>'S40-DEJ'!B17</f>
        <v>Compote Pomme Mirabelle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1"/>
    </row>
    <row r="14" spans="1:15" s="110" customFormat="1" x14ac:dyDescent="0.3">
      <c r="A14" s="125" t="str">
        <f>'S40-DEJ'!C17</f>
        <v>Compote Pomme Griotte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7"/>
    </row>
    <row r="15" spans="1:15" s="110" customFormat="1" x14ac:dyDescent="0.3">
      <c r="A15" s="125" t="str">
        <f>'S40-DEJ'!D17</f>
        <v>Compote Pomme Banane Cacao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7"/>
    </row>
    <row r="16" spans="1:15" s="110" customFormat="1" x14ac:dyDescent="0.3">
      <c r="A16" s="125" t="str">
        <f>'S40-DEJ'!E17</f>
        <v>Compote Pomme Coing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7"/>
    </row>
    <row r="17" spans="1:15" s="110" customFormat="1" ht="10.8" thickBot="1" x14ac:dyDescent="0.35">
      <c r="A17" s="128" t="str">
        <f>'S40-DEJ'!F17</f>
        <v>Compote Pomme Quetsche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4"/>
    </row>
    <row r="18" spans="1:15" s="110" customFormat="1" ht="10.8" thickBot="1" x14ac:dyDescent="0.35">
      <c r="A18" s="125" t="str">
        <f>'S40-DEJ'!B19</f>
        <v>Mixé de Poulet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1"/>
    </row>
    <row r="19" spans="1:15" s="110" customFormat="1" ht="10.8" thickBot="1" x14ac:dyDescent="0.35">
      <c r="A19" s="125" t="str">
        <f>'S40-DEJ'!C19</f>
        <v>Mixé de Poisson du jour*</v>
      </c>
      <c r="B19" s="126"/>
      <c r="C19" s="126"/>
      <c r="D19" s="126" t="s">
        <v>224</v>
      </c>
      <c r="E19" s="126"/>
      <c r="F19" s="126"/>
      <c r="G19" s="120"/>
      <c r="H19" s="126"/>
      <c r="I19" s="126"/>
      <c r="J19" s="126"/>
      <c r="K19" s="126"/>
      <c r="L19" s="126"/>
      <c r="M19" s="126"/>
      <c r="N19" s="126"/>
      <c r="O19" s="127"/>
    </row>
    <row r="20" spans="1:15" s="110" customFormat="1" x14ac:dyDescent="0.3">
      <c r="A20" s="125" t="str">
        <f>'S40-DEJ'!D19</f>
        <v>Mixé de Dinde</v>
      </c>
      <c r="B20" s="126"/>
      <c r="C20" s="126"/>
      <c r="D20" s="126"/>
      <c r="E20" s="126"/>
      <c r="F20" s="126"/>
      <c r="G20" s="120"/>
      <c r="H20" s="126"/>
      <c r="I20" s="126"/>
      <c r="J20" s="126"/>
      <c r="K20" s="126"/>
      <c r="L20" s="126"/>
      <c r="M20" s="126"/>
      <c r="N20" s="126"/>
      <c r="O20" s="127"/>
    </row>
    <row r="21" spans="1:15" s="110" customFormat="1" x14ac:dyDescent="0.3">
      <c r="A21" s="125" t="str">
        <f>'S40-DEJ'!E19</f>
        <v>Mixé de Bœuf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7"/>
    </row>
    <row r="22" spans="1:15" s="110" customFormat="1" ht="10.8" thickBot="1" x14ac:dyDescent="0.35">
      <c r="A22" s="125" t="str">
        <f>'S40-DEJ'!F19</f>
        <v>Mixé de Poisson du jour*</v>
      </c>
      <c r="B22" s="123"/>
      <c r="C22" s="123"/>
      <c r="D22" s="123" t="s">
        <v>224</v>
      </c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4"/>
    </row>
    <row r="23" spans="1:15" s="110" customFormat="1" x14ac:dyDescent="0.3">
      <c r="A23" s="131" t="str">
        <f>'S40-DEJ'!B20</f>
        <v>Purée d'Epinards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1"/>
    </row>
    <row r="24" spans="1:15" s="110" customFormat="1" x14ac:dyDescent="0.3">
      <c r="A24" s="132" t="str">
        <f>'S40-DEJ'!C20</f>
        <v>Purée de carottes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7"/>
    </row>
    <row r="25" spans="1:15" s="110" customFormat="1" x14ac:dyDescent="0.3">
      <c r="A25" s="132" t="str">
        <f>'S40-DEJ'!D20</f>
        <v>Purée de Chou fleur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7"/>
    </row>
    <row r="26" spans="1:15" s="110" customFormat="1" x14ac:dyDescent="0.3">
      <c r="A26" s="132" t="str">
        <f>'S40-DEJ'!E20</f>
        <v>Purée de Brocolis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4"/>
    </row>
    <row r="27" spans="1:15" s="110" customFormat="1" ht="10.8" thickBot="1" x14ac:dyDescent="0.35">
      <c r="A27" s="128" t="str">
        <f>'S40-DEJ'!F20</f>
        <v>Purée de Courge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30"/>
    </row>
    <row r="28" spans="1:15" s="110" customFormat="1" x14ac:dyDescent="0.3">
      <c r="A28" s="125" t="s">
        <v>35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4"/>
    </row>
    <row r="29" spans="1:15" s="110" customFormat="1" ht="10.8" thickBot="1" x14ac:dyDescent="0.35">
      <c r="A29" s="128" t="s">
        <v>36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30"/>
    </row>
    <row r="30" spans="1:15" x14ac:dyDescent="0.2">
      <c r="A30" s="125" t="s">
        <v>38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6"/>
    </row>
    <row r="31" spans="1:15" ht="10.8" thickBot="1" x14ac:dyDescent="0.25">
      <c r="A31" s="137" t="s">
        <v>37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3"/>
    </row>
    <row r="32" spans="1:15" ht="5.4" customHeight="1" thickBot="1" x14ac:dyDescent="0.25">
      <c r="A32" s="162"/>
      <c r="B32" s="139"/>
      <c r="C32" s="139"/>
      <c r="D32" s="139"/>
      <c r="E32" s="139"/>
      <c r="F32" s="139"/>
      <c r="G32" s="139"/>
      <c r="H32" s="139"/>
      <c r="I32" s="139"/>
      <c r="J32" s="139"/>
      <c r="K32" s="140"/>
      <c r="L32" s="140"/>
      <c r="M32" s="140"/>
      <c r="N32" s="140"/>
      <c r="O32" s="141"/>
    </row>
    <row r="33" spans="1:15" ht="10.5" customHeight="1" thickBot="1" x14ac:dyDescent="0.25">
      <c r="A33" s="142" t="str">
        <f>'S41-DEJ'!A2:F2</f>
        <v>Du 06 au 10 Octobre 2025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4"/>
    </row>
    <row r="34" spans="1:15" ht="30" customHeight="1" x14ac:dyDescent="0.2">
      <c r="A34" s="119" t="str">
        <f>+'S41-DEJ'!B10</f>
        <v>Salade de lentilles aux oigons et lardons végétaux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45"/>
    </row>
    <row r="35" spans="1:15" ht="30" customHeight="1" x14ac:dyDescent="0.2">
      <c r="A35" s="122" t="str">
        <f>+'S41-DEJ'!D10</f>
        <v>Soupe verte (poireau pommes de terre)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1"/>
    </row>
    <row r="36" spans="1:15" ht="30" customHeight="1" thickBot="1" x14ac:dyDescent="0.25">
      <c r="A36" s="128" t="str">
        <f>+'S41-DEJ'!E10</f>
        <v>Velouté de carottes crémeuses (lait)</v>
      </c>
      <c r="B36" s="146"/>
      <c r="C36" s="146" t="s">
        <v>224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7"/>
    </row>
    <row r="37" spans="1:15" ht="30" customHeight="1" x14ac:dyDescent="0.2">
      <c r="A37" s="125" t="str">
        <f>'S41-DEJ'!B15</f>
        <v>Chou romanesco, Riz aux petits oignons et poisson du jour* beurre(lait) blanc</v>
      </c>
      <c r="B37" s="135"/>
      <c r="C37" s="135" t="s">
        <v>224</v>
      </c>
      <c r="D37" s="135" t="s">
        <v>224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6"/>
    </row>
    <row r="38" spans="1:15" ht="30" customHeight="1" x14ac:dyDescent="0.2">
      <c r="A38" s="132" t="str">
        <f>'S41-DEJ'!C15</f>
        <v>Kig ha farz (poireau, carotte, navet, céleri*) Sarrasin et Sauté de bœuf</v>
      </c>
      <c r="B38" s="148"/>
      <c r="D38" s="148"/>
      <c r="E38" s="148" t="s">
        <v>224</v>
      </c>
      <c r="F38" s="148"/>
      <c r="G38" s="148"/>
      <c r="H38" s="148"/>
      <c r="I38" s="148"/>
      <c r="J38" s="148"/>
      <c r="K38" s="148"/>
      <c r="L38" s="148"/>
      <c r="M38" s="148"/>
      <c r="N38" s="148"/>
      <c r="O38" s="149"/>
    </row>
    <row r="39" spans="1:15" ht="30" customHeight="1" x14ac:dyDescent="0.2">
      <c r="A39" s="132" t="str">
        <f>'S41-DEJ'!D15</f>
        <v>Carottes et panais au jus de coco, Blé* tendre en persillade et  poisson du jour*</v>
      </c>
      <c r="B39" s="148" t="s">
        <v>224</v>
      </c>
      <c r="C39" s="148"/>
      <c r="D39" s="148" t="s">
        <v>224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9"/>
    </row>
    <row r="40" spans="1:15" ht="30" customHeight="1" x14ac:dyDescent="0.2">
      <c r="A40" s="132" t="str">
        <f>'S41-DEJ'!E15</f>
        <v>Courge à la vanille, pâtes* à l'huile d'olive et sauté de dinde</v>
      </c>
      <c r="B40" s="148" t="s">
        <v>224</v>
      </c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9"/>
    </row>
    <row r="41" spans="1:15" ht="30" customHeight="1" thickBot="1" x14ac:dyDescent="0.25">
      <c r="A41" s="150" t="str">
        <f>'S41-DEJ'!F15</f>
        <v>Epinard à la crème (lait), Pomme de terre façon sarladaise et effiloché de canard confit</v>
      </c>
      <c r="B41" s="148"/>
      <c r="C41" s="148" t="s">
        <v>224</v>
      </c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9"/>
    </row>
    <row r="42" spans="1:15" x14ac:dyDescent="0.2">
      <c r="A42" s="119" t="str">
        <f>'S41-DEJ'!B17</f>
        <v xml:space="preserve">Compote Pomme Poire 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45"/>
    </row>
    <row r="43" spans="1:15" ht="10.5" customHeight="1" x14ac:dyDescent="0.2">
      <c r="A43" s="132" t="str">
        <f>'S41-DEJ'!C17</f>
        <v>Compote Pomme Nashi Camomille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9"/>
    </row>
    <row r="44" spans="1:15" x14ac:dyDescent="0.2">
      <c r="A44" s="132" t="str">
        <f>'S41-DEJ'!D17</f>
        <v>Compote Pomme Figue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9"/>
    </row>
    <row r="45" spans="1:15" x14ac:dyDescent="0.2">
      <c r="A45" s="132" t="str">
        <f>'S41-DEJ'!E17</f>
        <v>Compote Pomme Banane Verveine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</row>
    <row r="46" spans="1:15" ht="10.8" thickBot="1" x14ac:dyDescent="0.25">
      <c r="A46" s="128" t="str">
        <f>'S41-DEJ'!F17</f>
        <v>Compote Pomme Coing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7"/>
    </row>
    <row r="47" spans="1:15" x14ac:dyDescent="0.2">
      <c r="A47" s="125" t="str">
        <f>'S41-DEJ'!B19</f>
        <v>Mixé de Poisson du jour*</v>
      </c>
      <c r="B47" s="135"/>
      <c r="C47" s="135"/>
      <c r="D47" s="135" t="s">
        <v>224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6"/>
    </row>
    <row r="48" spans="1:15" x14ac:dyDescent="0.2">
      <c r="A48" s="132" t="str">
        <f>'S41-DEJ'!C19</f>
        <v xml:space="preserve">Mixé de Boeuf 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9"/>
    </row>
    <row r="49" spans="1:15" x14ac:dyDescent="0.2">
      <c r="A49" s="132" t="str">
        <f>'S41-DEJ'!D19</f>
        <v>Mixé de Poisson du jour*</v>
      </c>
      <c r="B49" s="148"/>
      <c r="C49" s="148"/>
      <c r="D49" s="148" t="s">
        <v>224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9"/>
    </row>
    <row r="50" spans="1:15" x14ac:dyDescent="0.2">
      <c r="A50" s="132" t="str">
        <f>'S41-DEJ'!E19</f>
        <v xml:space="preserve">Mixé de Dinde 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9"/>
    </row>
    <row r="51" spans="1:15" ht="10.8" thickBot="1" x14ac:dyDescent="0.25">
      <c r="A51" s="137" t="str">
        <f>'S41-DEJ'!F19</f>
        <v xml:space="preserve">Mixé de Canard 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3"/>
    </row>
    <row r="52" spans="1:15" x14ac:dyDescent="0.2">
      <c r="A52" s="119" t="str">
        <f>'S41-DEJ'!B20</f>
        <v>Purée de Chou romanesco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45"/>
    </row>
    <row r="53" spans="1:15" x14ac:dyDescent="0.2">
      <c r="A53" s="132" t="str">
        <f>'S41-DEJ'!C20</f>
        <v>Purée de Blanc de poireau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9"/>
    </row>
    <row r="54" spans="1:15" x14ac:dyDescent="0.2">
      <c r="A54" s="132" t="str">
        <f>'S41-DEJ'!D20</f>
        <v>Purée de carottes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9"/>
    </row>
    <row r="55" spans="1:15" x14ac:dyDescent="0.2">
      <c r="A55" s="132" t="str">
        <f>'S41-DEJ'!E20</f>
        <v>Purée de Courge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9"/>
    </row>
    <row r="56" spans="1:15" ht="10.8" thickBot="1" x14ac:dyDescent="0.25">
      <c r="A56" s="128" t="str">
        <f>'S41-DEJ'!F20</f>
        <v>Purée d'Epinard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7"/>
    </row>
    <row r="57" spans="1:15" x14ac:dyDescent="0.2">
      <c r="A57" s="119" t="s">
        <v>35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45"/>
    </row>
    <row r="58" spans="1:15" ht="10.8" thickBot="1" x14ac:dyDescent="0.25">
      <c r="A58" s="128" t="s">
        <v>36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7"/>
    </row>
    <row r="59" spans="1:15" x14ac:dyDescent="0.2">
      <c r="A59" s="125" t="s">
        <v>38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6"/>
    </row>
    <row r="60" spans="1:15" ht="10.8" thickBot="1" x14ac:dyDescent="0.25">
      <c r="A60" s="137" t="s">
        <v>37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6" customHeight="1" thickBot="1" x14ac:dyDescent="0.25">
      <c r="A61" s="138">
        <f>'[1]S24 DEJ'!C13</f>
        <v>0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40"/>
      <c r="L61" s="140"/>
      <c r="M61" s="140"/>
      <c r="N61" s="140"/>
      <c r="O61" s="141"/>
    </row>
    <row r="62" spans="1:15" ht="14.4" thickBot="1" x14ac:dyDescent="0.25">
      <c r="A62" s="142" t="str">
        <f>'S42-DEJ'!$A$2:$F$2</f>
        <v>Du 13 au 17 Octobre 2025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8"/>
    </row>
    <row r="63" spans="1:15" ht="30" customHeight="1" x14ac:dyDescent="0.2">
      <c r="A63" s="119" t="str">
        <f>+'S42-DEJ'!B10</f>
        <v>Salade de riz aux artichauts</v>
      </c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45"/>
    </row>
    <row r="64" spans="1:15" ht="30" customHeight="1" x14ac:dyDescent="0.2">
      <c r="A64" s="132" t="str">
        <f>+'S42-DEJ'!C10</f>
        <v>Velouté de fleurs de courgettes à la menthe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1"/>
    </row>
    <row r="65" spans="1:15" ht="30" customHeight="1" thickBot="1" x14ac:dyDescent="0.25">
      <c r="A65" s="128" t="str">
        <f>+'S42-DEJ'!E10</f>
        <v>Soupe de poissons (lait)*</v>
      </c>
      <c r="B65" s="146"/>
      <c r="C65" s="146" t="s">
        <v>224</v>
      </c>
      <c r="D65" s="146" t="s">
        <v>224</v>
      </c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7"/>
    </row>
    <row r="66" spans="1:15" s="110" customFormat="1" ht="37.200000000000003" customHeight="1" x14ac:dyDescent="0.3">
      <c r="A66" s="119" t="str">
        <f>'S42-DEJ'!$B$15</f>
        <v>Tian de légumes végétal revisité pour bébé (aubergine, courgette, tomate, oignon, ail, huile d'olive) Quinoa au chèvre frais (lait)* et Sauté de dinde</v>
      </c>
      <c r="B66" s="135"/>
      <c r="C66" s="135"/>
      <c r="D66" s="135" t="s">
        <v>224</v>
      </c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6"/>
    </row>
    <row r="67" spans="1:15" s="110" customFormat="1" ht="30" customHeight="1" x14ac:dyDescent="0.3">
      <c r="A67" s="150" t="str">
        <f>'S42-DEJ'!$C$15</f>
        <v>Aïoli (haricot vert, fenouil, chou fleur) Pomme de terre (ail, huile d'olive, citron) et Poisson du jour*</v>
      </c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9"/>
    </row>
    <row r="68" spans="1:15" s="110" customFormat="1" ht="30" customHeight="1" x14ac:dyDescent="0.3">
      <c r="A68" s="132" t="str">
        <f>'S42-DEJ'!$D$15</f>
        <v>Daube provençale (carottes, céleri *, tomates, oignons, laurier et thym) pâtes* et sauté de bœuf</v>
      </c>
      <c r="B68" s="148" t="s">
        <v>224</v>
      </c>
      <c r="C68" s="148"/>
      <c r="D68" s="148"/>
      <c r="E68" s="148" t="s">
        <v>224</v>
      </c>
      <c r="F68" s="148"/>
      <c r="G68" s="148"/>
      <c r="H68" s="148"/>
      <c r="I68" s="148"/>
      <c r="J68" s="148"/>
      <c r="K68" s="148"/>
      <c r="L68" s="148"/>
      <c r="M68" s="148"/>
      <c r="N68" s="148"/>
      <c r="O68" s="149"/>
    </row>
    <row r="69" spans="1:15" s="110" customFormat="1" ht="30" customHeight="1" x14ac:dyDescent="0.3">
      <c r="A69" s="132" t="str">
        <f>'S42-DEJ'!$E$15</f>
        <v xml:space="preserve">Bouillabaisse revisitée pour bébé, (poireau, fenouil, tomate , oignon, thym, orange, paprika et curcuma) Patate douce et poisson du jour* </v>
      </c>
      <c r="B69" s="148"/>
      <c r="C69" s="148" t="s">
        <v>224</v>
      </c>
      <c r="D69" s="148" t="s">
        <v>224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9"/>
    </row>
    <row r="70" spans="1:15" s="110" customFormat="1" ht="30" customHeight="1" thickBot="1" x14ac:dyDescent="0.35">
      <c r="A70" s="128" t="str">
        <f>'S42-DEJ'!$F$15</f>
        <v>Ratatouille provençale, riz de Camargue et Sauté de poulet</v>
      </c>
      <c r="B70" s="112" t="s">
        <v>224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3"/>
    </row>
    <row r="71" spans="1:15" s="110" customFormat="1" x14ac:dyDescent="0.3">
      <c r="A71" s="125" t="str">
        <f>'S42-DEJ'!$B$17</f>
        <v>Compote Pomme kiwi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45"/>
    </row>
    <row r="72" spans="1:15" s="110" customFormat="1" x14ac:dyDescent="0.3">
      <c r="A72" s="132" t="str">
        <f>'S42-DEJ'!$C$17</f>
        <v>Compote Pomme Banane Anis vert</v>
      </c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9"/>
    </row>
    <row r="73" spans="1:15" s="110" customFormat="1" x14ac:dyDescent="0.3">
      <c r="A73" s="132" t="str">
        <f>'S42-DEJ'!$D$17</f>
        <v>Compote Pomme Vanille Grenade</v>
      </c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9"/>
    </row>
    <row r="74" spans="1:15" s="110" customFormat="1" x14ac:dyDescent="0.3">
      <c r="A74" s="132" t="str">
        <f>'S42-DEJ'!$E$17</f>
        <v xml:space="preserve">Compote Pomme kaki 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9"/>
    </row>
    <row r="75" spans="1:15" s="110" customFormat="1" ht="10.8" thickBot="1" x14ac:dyDescent="0.35">
      <c r="A75" s="137" t="str">
        <f>'S42-DEJ'!$F$17</f>
        <v>Compote Pomme Poire Lavande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3"/>
    </row>
    <row r="76" spans="1:15" s="110" customFormat="1" x14ac:dyDescent="0.3">
      <c r="A76" s="119" t="str">
        <f>'S42-DEJ'!$B$19</f>
        <v>Mixé de Dinde</v>
      </c>
      <c r="B76" s="139"/>
      <c r="C76" s="139"/>
      <c r="D76" s="139" t="s">
        <v>224</v>
      </c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45"/>
    </row>
    <row r="77" spans="1:15" s="110" customFormat="1" x14ac:dyDescent="0.3">
      <c r="A77" s="132" t="str">
        <f>'S42-DEJ'!$C$19</f>
        <v>Mixé de Poisson  du jour*</v>
      </c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9"/>
    </row>
    <row r="78" spans="1:15" s="110" customFormat="1" x14ac:dyDescent="0.3">
      <c r="A78" s="132" t="str">
        <f>'S42-DEJ'!$D$19</f>
        <v>Mixé de Bœuf</v>
      </c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9"/>
    </row>
    <row r="79" spans="1:15" s="110" customFormat="1" x14ac:dyDescent="0.3">
      <c r="A79" s="132" t="str">
        <f>'S42-DEJ'!$E$19</f>
        <v>Mixé de Poisson  du jour*</v>
      </c>
      <c r="B79" s="148"/>
      <c r="C79" s="148"/>
      <c r="D79" s="148" t="s">
        <v>224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9"/>
    </row>
    <row r="80" spans="1:15" s="110" customFormat="1" ht="10.8" thickBot="1" x14ac:dyDescent="0.35">
      <c r="A80" s="137" t="str">
        <f>'S42-DEJ'!$F$19</f>
        <v xml:space="preserve">Mixé de Poulet 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3"/>
    </row>
    <row r="81" spans="1:15" s="110" customFormat="1" x14ac:dyDescent="0.3">
      <c r="A81" s="119" t="str">
        <f>'S42-DEJ'!$B$20</f>
        <v>Purée de Aubergines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45"/>
    </row>
    <row r="82" spans="1:15" s="110" customFormat="1" x14ac:dyDescent="0.3">
      <c r="A82" s="132" t="str">
        <f>'S42-DEJ'!$C$20</f>
        <v>Purée de Haricots verts</v>
      </c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9"/>
    </row>
    <row r="83" spans="1:15" s="110" customFormat="1" x14ac:dyDescent="0.3">
      <c r="A83" s="132" t="str">
        <f>'S42-DEJ'!$D$20</f>
        <v>Purée de Carottes</v>
      </c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9"/>
    </row>
    <row r="84" spans="1:15" s="110" customFormat="1" x14ac:dyDescent="0.3">
      <c r="A84" s="132" t="str">
        <f>'S42-DEJ'!$E$20</f>
        <v>Purée de Blanc de Poireaux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6"/>
    </row>
    <row r="85" spans="1:15" s="110" customFormat="1" ht="10.8" thickBot="1" x14ac:dyDescent="0.35">
      <c r="A85" s="128" t="str">
        <f>'S42-DEJ'!$F$20</f>
        <v>Purée de Courgettes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7"/>
    </row>
    <row r="86" spans="1:15" s="110" customFormat="1" x14ac:dyDescent="0.3">
      <c r="A86" s="125" t="s">
        <v>35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6"/>
    </row>
    <row r="87" spans="1:15" s="110" customFormat="1" ht="10.8" thickBot="1" x14ac:dyDescent="0.35">
      <c r="A87" s="137" t="s">
        <v>36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3"/>
    </row>
    <row r="88" spans="1:15" s="110" customFormat="1" x14ac:dyDescent="0.3">
      <c r="A88" s="119" t="s">
        <v>38</v>
      </c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45"/>
    </row>
    <row r="89" spans="1:15" s="110" customFormat="1" ht="10.8" thickBot="1" x14ac:dyDescent="0.35">
      <c r="A89" s="128" t="s">
        <v>37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7"/>
    </row>
    <row r="90" spans="1:15" s="110" customFormat="1" ht="14.4" thickBot="1" x14ac:dyDescent="0.35">
      <c r="A90" s="151" t="str">
        <f>'S43-DEJ'!A2:F2</f>
        <v>Du 20 au 24 Octobre 2025</v>
      </c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3"/>
    </row>
    <row r="91" spans="1:15" s="110" customFormat="1" ht="30" customHeight="1" x14ac:dyDescent="0.3">
      <c r="A91" s="119" t="str">
        <f>'S43-DEJ'!B10</f>
        <v>Flamiche aux poireaux (lait, œuf)*</v>
      </c>
      <c r="B91" s="148"/>
      <c r="C91" s="148" t="s">
        <v>224</v>
      </c>
      <c r="D91" s="148"/>
      <c r="E91" s="148"/>
      <c r="F91" s="148"/>
      <c r="G91" s="148"/>
      <c r="H91" s="148"/>
      <c r="I91" s="148"/>
      <c r="J91" s="148" t="s">
        <v>224</v>
      </c>
      <c r="K91" s="148"/>
      <c r="L91" s="148"/>
      <c r="M91" s="148"/>
      <c r="N91" s="148"/>
      <c r="O91" s="149"/>
    </row>
    <row r="92" spans="1:15" s="110" customFormat="1" ht="30" customHeight="1" x14ac:dyDescent="0.3">
      <c r="A92" s="132" t="str">
        <f>+'S43-DEJ'!C10</f>
        <v>Velouté de chouf-leur à la mimolette (lait)*</v>
      </c>
      <c r="B92" s="148"/>
      <c r="C92" s="148" t="s">
        <v>224</v>
      </c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9"/>
    </row>
    <row r="93" spans="1:15" s="110" customFormat="1" ht="30" customHeight="1" thickBot="1" x14ac:dyDescent="0.35">
      <c r="A93" s="128" t="str">
        <f>+'S43-DEJ'!E10</f>
        <v>Potage aux chicons (endives,pdt, crème (lait)*)</v>
      </c>
      <c r="B93" s="148"/>
      <c r="C93" s="148" t="s">
        <v>224</v>
      </c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9"/>
    </row>
    <row r="94" spans="1:15" s="110" customFormat="1" ht="30" customHeight="1" x14ac:dyDescent="0.3">
      <c r="A94" s="125" t="str">
        <f>'S43-DEJ'!B15</f>
        <v xml:space="preserve">Epinards à la crème de Maroilles (lait)* Patates douces et poisson du jour* </v>
      </c>
      <c r="B94" s="148"/>
      <c r="C94" s="148" t="s">
        <v>224</v>
      </c>
      <c r="D94" s="148" t="s">
        <v>224</v>
      </c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9"/>
    </row>
    <row r="95" spans="1:15" s="110" customFormat="1" ht="30" customHeight="1" x14ac:dyDescent="0.3">
      <c r="A95" s="132" t="str">
        <f>'S43-DEJ'!C15</f>
        <v>Choux de Bruxelle, riz et sauté de dinde</v>
      </c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9"/>
    </row>
    <row r="96" spans="1:15" s="110" customFormat="1" ht="30" customHeight="1" x14ac:dyDescent="0.3">
      <c r="A96" s="132" t="str">
        <f>'S43-DEJ'!D15</f>
        <v>Cassolette du Nord (courgette, poireau béchamel (lait)*) semoule* au bouillon et poisson du jour*</v>
      </c>
      <c r="B96" s="148" t="s">
        <v>224</v>
      </c>
      <c r="C96" s="148" t="s">
        <v>224</v>
      </c>
      <c r="D96" s="148" t="s">
        <v>224</v>
      </c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9"/>
    </row>
    <row r="97" spans="1:15" s="110" customFormat="1" ht="30" customHeight="1" x14ac:dyDescent="0.3">
      <c r="A97" s="132" t="str">
        <f>'S43-DEJ'!E15</f>
        <v xml:space="preserve"> Courge aux oignons, Pâtes* et Carbonade flamande (bœuf, oignon, moutarde*)</v>
      </c>
      <c r="B97" s="148" t="s">
        <v>224</v>
      </c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9" t="s">
        <v>224</v>
      </c>
    </row>
    <row r="98" spans="1:15" s="110" customFormat="1" ht="30" customHeight="1" thickBot="1" x14ac:dyDescent="0.35">
      <c r="A98" s="128" t="str">
        <f>'S43-DEJ'!F15</f>
        <v>Waterzooï de poulet (carottes, poireau, muscade céleri*, crème (lait)) et Pommes de terre</v>
      </c>
      <c r="B98" s="146"/>
      <c r="C98" s="146" t="s">
        <v>224</v>
      </c>
      <c r="D98" s="146"/>
      <c r="E98" s="146" t="s">
        <v>224</v>
      </c>
      <c r="F98" s="146"/>
      <c r="G98" s="146"/>
      <c r="H98" s="146"/>
      <c r="I98" s="146"/>
      <c r="J98" s="146"/>
      <c r="K98" s="146"/>
      <c r="L98" s="146"/>
      <c r="M98" s="146"/>
      <c r="N98" s="146"/>
      <c r="O98" s="147"/>
    </row>
    <row r="99" spans="1:15" s="110" customFormat="1" x14ac:dyDescent="0.3">
      <c r="A99" s="132" t="str">
        <f>'S43-DEJ'!B17</f>
        <v>Compote Pomme Canelle</v>
      </c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45"/>
    </row>
    <row r="100" spans="1:15" s="110" customFormat="1" x14ac:dyDescent="0.3">
      <c r="A100" s="132" t="str">
        <f>'S43-DEJ'!C17</f>
        <v>Compote Pomme Mangue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9"/>
    </row>
    <row r="101" spans="1:15" s="110" customFormat="1" x14ac:dyDescent="0.3">
      <c r="A101" s="132" t="str">
        <f>'S43-DEJ'!D17</f>
        <v>Compote Pomme ananas</v>
      </c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9"/>
    </row>
    <row r="102" spans="1:15" s="110" customFormat="1" x14ac:dyDescent="0.3">
      <c r="A102" s="132" t="str">
        <f>'S43-DEJ'!E17</f>
        <v>Compote Pomme  Clémentine</v>
      </c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9"/>
    </row>
    <row r="103" spans="1:15" s="110" customFormat="1" ht="16.95" customHeight="1" thickBot="1" x14ac:dyDescent="0.35">
      <c r="A103" s="128" t="str">
        <f>'S43-DEJ'!F17</f>
        <v>Compote Pomme Poire cacao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3"/>
    </row>
    <row r="104" spans="1:15" s="110" customFormat="1" x14ac:dyDescent="0.3">
      <c r="A104" s="119" t="str">
        <f>'S43-DEJ'!B19</f>
        <v>Mixé de Poisson du jour*</v>
      </c>
      <c r="B104" s="139"/>
      <c r="C104" s="139"/>
      <c r="D104" s="139" t="s">
        <v>224</v>
      </c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45"/>
    </row>
    <row r="105" spans="1:15" s="110" customFormat="1" x14ac:dyDescent="0.3">
      <c r="A105" s="132" t="str">
        <f>'S43-DEJ'!C19</f>
        <v xml:space="preserve">Mixé de Dinde 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9"/>
    </row>
    <row r="106" spans="1:15" s="110" customFormat="1" x14ac:dyDescent="0.3">
      <c r="A106" s="132" t="str">
        <f>'S43-DEJ'!D19</f>
        <v>Mixé de Poisson du jour*</v>
      </c>
      <c r="B106" s="148"/>
      <c r="C106" s="148"/>
      <c r="D106" s="148" t="s">
        <v>224</v>
      </c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9"/>
    </row>
    <row r="107" spans="1:15" s="110" customFormat="1" x14ac:dyDescent="0.3">
      <c r="A107" s="132" t="str">
        <f>'S43-DEJ'!E19</f>
        <v xml:space="preserve">Mixé de Boeuf </v>
      </c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9"/>
    </row>
    <row r="108" spans="1:15" s="110" customFormat="1" ht="10.8" thickBot="1" x14ac:dyDescent="0.35">
      <c r="A108" s="128" t="str">
        <f>'S43-DEJ'!F19</f>
        <v>Mixé de Poulet</v>
      </c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7"/>
    </row>
    <row r="109" spans="1:15" s="110" customFormat="1" x14ac:dyDescent="0.3">
      <c r="A109" s="125" t="str">
        <f>'S43-DEJ'!B20</f>
        <v>Purée d'Epinards</v>
      </c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6"/>
    </row>
    <row r="110" spans="1:15" s="110" customFormat="1" x14ac:dyDescent="0.3">
      <c r="A110" s="132" t="str">
        <f>'S43-DEJ'!C20</f>
        <v>Purée de brocolis</v>
      </c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9"/>
    </row>
    <row r="111" spans="1:15" s="110" customFormat="1" x14ac:dyDescent="0.3">
      <c r="A111" s="132" t="str">
        <f>'S43-DEJ'!D20</f>
        <v>Purée de Courgette</v>
      </c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9"/>
    </row>
    <row r="112" spans="1:15" s="110" customFormat="1" x14ac:dyDescent="0.3">
      <c r="A112" s="132" t="str">
        <f>'S43-DEJ'!E20</f>
        <v>Purée de Courge</v>
      </c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6"/>
    </row>
    <row r="113" spans="1:15" s="110" customFormat="1" ht="10.8" thickBot="1" x14ac:dyDescent="0.35">
      <c r="A113" s="137" t="str">
        <f>'S43-DEJ'!F20</f>
        <v>Purée de Carottes</v>
      </c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3"/>
    </row>
    <row r="114" spans="1:15" s="110" customFormat="1" x14ac:dyDescent="0.3">
      <c r="A114" s="119" t="s">
        <v>35</v>
      </c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45"/>
    </row>
    <row r="115" spans="1:15" s="110" customFormat="1" ht="10.8" thickBot="1" x14ac:dyDescent="0.35">
      <c r="A115" s="128" t="s">
        <v>36</v>
      </c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7"/>
    </row>
    <row r="116" spans="1:15" s="110" customFormat="1" x14ac:dyDescent="0.3">
      <c r="A116" s="125" t="s">
        <v>38</v>
      </c>
      <c r="B116" s="135"/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6"/>
    </row>
    <row r="117" spans="1:15" s="110" customFormat="1" ht="10.8" thickBot="1" x14ac:dyDescent="0.35">
      <c r="A117" s="128" t="s">
        <v>37</v>
      </c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7"/>
    </row>
    <row r="118" spans="1:15" ht="14.4" thickBot="1" x14ac:dyDescent="0.25">
      <c r="A118" s="151" t="str">
        <f>'S44-DEJ'!A2:F2</f>
        <v>Du 27 au 31 Octobre 2025</v>
      </c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3"/>
    </row>
    <row r="119" spans="1:15" ht="30" customHeight="1" x14ac:dyDescent="0.2">
      <c r="A119" s="119" t="str">
        <f>+'S44-DEJ'!D10</f>
        <v>Velouté de légumes verts</v>
      </c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9"/>
    </row>
    <row r="120" spans="1:15" ht="30" customHeight="1" x14ac:dyDescent="0.2">
      <c r="A120" s="132" t="str">
        <f>'S44-DEJ'!E10</f>
        <v>Salade de Quinoa aux petits légumes</v>
      </c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9"/>
    </row>
    <row r="121" spans="1:15" ht="30" customHeight="1" thickBot="1" x14ac:dyDescent="0.25">
      <c r="A121" s="128" t="str">
        <f>'S44-DEJ'!F10</f>
        <v>Purée de carottes sanguines à la tomate</v>
      </c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9"/>
    </row>
    <row r="122" spans="1:15" ht="30" customHeight="1" x14ac:dyDescent="0.2">
      <c r="A122" s="125" t="str">
        <f>'S44-DEJ'!B15</f>
        <v>Carotte et  navet braisés, Boulgour* au bouillon de légumes et poisson du jour*</v>
      </c>
      <c r="B122" s="148" t="s">
        <v>224</v>
      </c>
      <c r="C122" s="148"/>
      <c r="D122" s="148" t="s">
        <v>224</v>
      </c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9"/>
    </row>
    <row r="123" spans="1:15" ht="30" customHeight="1" x14ac:dyDescent="0.2">
      <c r="A123" s="132" t="str">
        <f>'S44-DEJ'!C15</f>
        <v>Fondue de poireaux à la crème (lait)* Riz et poulet au paprika</v>
      </c>
      <c r="B123" s="148"/>
      <c r="C123" s="148" t="s">
        <v>224</v>
      </c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9"/>
    </row>
    <row r="124" spans="1:15" ht="30" customHeight="1" x14ac:dyDescent="0.2">
      <c r="A124" s="132" t="str">
        <f>'S44-DEJ'!D15</f>
        <v xml:space="preserve">Betteraves à l'huile d'olive, Polenta crémeuse (lait)* et Bœuf aux olives </v>
      </c>
      <c r="B124" s="148"/>
      <c r="C124" s="148" t="s">
        <v>224</v>
      </c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9"/>
    </row>
    <row r="125" spans="1:15" ht="30" customHeight="1" x14ac:dyDescent="0.2">
      <c r="A125" s="132" t="str">
        <f>'S44-DEJ'!E15</f>
        <v>Chou chinois, pommes de terre aux champignons et sauté de dinde</v>
      </c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9"/>
    </row>
    <row r="126" spans="1:15" ht="30" customHeight="1" thickBot="1" x14ac:dyDescent="0.25">
      <c r="A126" s="128" t="str">
        <f>'S44-DEJ'!F15</f>
        <v>Purée de Citrouilles, Pâtes* au curcuma et poisson du jour*</v>
      </c>
      <c r="B126" s="146" t="s">
        <v>224</v>
      </c>
      <c r="C126" s="146"/>
      <c r="D126" s="146" t="s">
        <v>224</v>
      </c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7"/>
    </row>
    <row r="127" spans="1:15" x14ac:dyDescent="0.2">
      <c r="A127" s="132" t="str">
        <f>'S44-DEJ'!B17</f>
        <v>Compote Pomme Figue vanille</v>
      </c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45"/>
    </row>
    <row r="128" spans="1:15" x14ac:dyDescent="0.2">
      <c r="A128" s="132" t="str">
        <f>'S44-DEJ'!C17</f>
        <v>Compote Pomme raisin sec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9"/>
    </row>
    <row r="129" spans="1:15" x14ac:dyDescent="0.2">
      <c r="A129" s="132" t="str">
        <f>'S44-DEJ'!D17</f>
        <v xml:space="preserve">Compote Pomme Pomelo </v>
      </c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9"/>
    </row>
    <row r="130" spans="1:15" x14ac:dyDescent="0.2">
      <c r="A130" s="132" t="str">
        <f>'S44-DEJ'!E17</f>
        <v>Compote Pomme Banane Kiwi</v>
      </c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9"/>
    </row>
    <row r="131" spans="1:15" ht="10.8" thickBot="1" x14ac:dyDescent="0.25">
      <c r="A131" s="128" t="str">
        <f>'S44-DEJ'!F17</f>
        <v>Compote Pomme Grenade Cannelle</v>
      </c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3"/>
    </row>
    <row r="132" spans="1:15" x14ac:dyDescent="0.2">
      <c r="A132" s="119" t="str">
        <f>'S44-DEJ'!B19</f>
        <v>Mixé de Poisson du jour*</v>
      </c>
      <c r="B132" s="139"/>
      <c r="C132" s="139"/>
      <c r="D132" s="139" t="s">
        <v>224</v>
      </c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45"/>
    </row>
    <row r="133" spans="1:15" x14ac:dyDescent="0.2">
      <c r="A133" s="132" t="str">
        <f>'S44-DEJ'!C19</f>
        <v xml:space="preserve">Mixé de Poulet  </v>
      </c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9"/>
    </row>
    <row r="134" spans="1:15" x14ac:dyDescent="0.2">
      <c r="A134" s="132" t="str">
        <f>'S44-DEJ'!D19</f>
        <v xml:space="preserve">Mixé de Boeuf </v>
      </c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9"/>
    </row>
    <row r="135" spans="1:15" x14ac:dyDescent="0.2">
      <c r="A135" s="132" t="str">
        <f>'S44-DEJ'!E19</f>
        <v xml:space="preserve">Mixé de Dinde </v>
      </c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9"/>
    </row>
    <row r="136" spans="1:15" ht="10.8" thickBot="1" x14ac:dyDescent="0.25">
      <c r="A136" s="128" t="str">
        <f>'S44-DEJ'!F19</f>
        <v>Mixé de Poisson du jour*</v>
      </c>
      <c r="B136" s="146"/>
      <c r="C136" s="146"/>
      <c r="D136" s="146" t="s">
        <v>224</v>
      </c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7"/>
    </row>
    <row r="137" spans="1:15" x14ac:dyDescent="0.2">
      <c r="A137" s="125" t="str">
        <f>'S44-DEJ'!B20</f>
        <v xml:space="preserve">Purée de Carottes </v>
      </c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6"/>
    </row>
    <row r="138" spans="1:15" x14ac:dyDescent="0.2">
      <c r="A138" s="132" t="str">
        <f>'S44-DEJ'!C20</f>
        <v>Purée de Blanc de poireau</v>
      </c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9"/>
    </row>
    <row r="139" spans="1:15" x14ac:dyDescent="0.2">
      <c r="A139" s="132" t="str">
        <f>'S44-DEJ'!D20</f>
        <v>Purée de Betterave</v>
      </c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9"/>
    </row>
    <row r="140" spans="1:15" x14ac:dyDescent="0.2">
      <c r="A140" s="132" t="str">
        <f>'S44-DEJ'!E20</f>
        <v>Purée de Chou fleur</v>
      </c>
      <c r="B140" s="135"/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6"/>
    </row>
    <row r="141" spans="1:15" ht="10.8" thickBot="1" x14ac:dyDescent="0.25">
      <c r="A141" s="137" t="str">
        <f>'S44-DEJ'!F20</f>
        <v>Purée de Courge</v>
      </c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3"/>
    </row>
    <row r="142" spans="1:15" x14ac:dyDescent="0.2">
      <c r="A142" s="119" t="s">
        <v>35</v>
      </c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45"/>
    </row>
    <row r="143" spans="1:15" ht="10.8" thickBot="1" x14ac:dyDescent="0.25">
      <c r="A143" s="128" t="s">
        <v>36</v>
      </c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7"/>
    </row>
    <row r="144" spans="1:15" x14ac:dyDescent="0.2">
      <c r="A144" s="125" t="s">
        <v>38</v>
      </c>
      <c r="B144" s="135"/>
      <c r="C144" s="135"/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  <c r="O144" s="136"/>
    </row>
    <row r="145" spans="1:15" ht="10.8" thickBot="1" x14ac:dyDescent="0.25">
      <c r="A145" s="128" t="s">
        <v>37</v>
      </c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7"/>
    </row>
  </sheetData>
  <mergeCells count="1">
    <mergeCell ref="B1:O1"/>
  </mergeCells>
  <pageMargins left="0.23622047244094491" right="0.23622047244094491" top="0.74803149606299213" bottom="0.74803149606299213" header="0.31496062992125984" footer="0.31496062992125984"/>
  <pageSetup paperSize="9" scale="89" fitToHeight="2" orientation="landscape" r:id="rId1"/>
  <rowBreaks count="4" manualBreakCount="4">
    <brk id="32" max="14" man="1"/>
    <brk id="61" max="14" man="1"/>
    <brk id="89" max="14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E98C-E657-4206-A5F9-12D3A4717CDF}">
  <dimension ref="A1:F22"/>
  <sheetViews>
    <sheetView topLeftCell="A5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63" t="s">
        <v>46</v>
      </c>
      <c r="B1" s="163"/>
      <c r="C1" s="163"/>
      <c r="D1" s="163"/>
      <c r="E1" s="163"/>
      <c r="F1" s="163"/>
    </row>
    <row r="2" spans="1:6" ht="24" x14ac:dyDescent="0.3">
      <c r="A2" s="163" t="s">
        <v>1</v>
      </c>
      <c r="B2" s="163"/>
      <c r="C2" s="163"/>
      <c r="D2" s="163"/>
      <c r="E2" s="163"/>
      <c r="F2" s="163"/>
    </row>
    <row r="3" spans="1:6" ht="17.399999999999999" x14ac:dyDescent="0.3">
      <c r="A3" s="169" t="s">
        <v>2</v>
      </c>
      <c r="B3" s="169"/>
      <c r="C3" s="169"/>
      <c r="D3" s="169"/>
      <c r="E3" s="169"/>
      <c r="F3" s="169"/>
    </row>
    <row r="4" spans="1:6" ht="15" thickBot="1" x14ac:dyDescent="0.35"/>
    <row r="5" spans="1:6" ht="17.7" customHeight="1" x14ac:dyDescent="0.3">
      <c r="A5" s="170" t="s">
        <v>3</v>
      </c>
      <c r="B5" s="171"/>
      <c r="C5" s="171"/>
      <c r="D5" s="171"/>
      <c r="E5" s="171"/>
      <c r="F5" s="172"/>
    </row>
    <row r="6" spans="1:6" ht="15" thickBot="1" x14ac:dyDescent="0.35">
      <c r="A6" s="173"/>
      <c r="B6" s="174"/>
      <c r="C6" s="174"/>
      <c r="D6" s="174"/>
      <c r="E6" s="174"/>
      <c r="F6" s="175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2.8" x14ac:dyDescent="0.3">
      <c r="A10" s="177" t="s">
        <v>47</v>
      </c>
      <c r="B10" s="102"/>
      <c r="C10" s="2" t="s">
        <v>38</v>
      </c>
      <c r="D10" s="2" t="s">
        <v>37</v>
      </c>
      <c r="E10" s="8"/>
      <c r="F10" s="38" t="s">
        <v>20</v>
      </c>
    </row>
    <row r="11" spans="1:6" ht="27.6" x14ac:dyDescent="0.3">
      <c r="A11" s="177"/>
      <c r="B11" s="103"/>
      <c r="C11" s="13" t="s">
        <v>17</v>
      </c>
      <c r="D11" s="13" t="s">
        <v>48</v>
      </c>
      <c r="E11" s="13" t="s">
        <v>23</v>
      </c>
      <c r="F11" s="5" t="s">
        <v>49</v>
      </c>
    </row>
    <row r="12" spans="1:6" ht="15" customHeight="1" thickBot="1" x14ac:dyDescent="0.35">
      <c r="A12" s="177"/>
      <c r="B12" s="101"/>
      <c r="C12" s="14" t="s">
        <v>50</v>
      </c>
      <c r="D12" s="14" t="s">
        <v>51</v>
      </c>
      <c r="E12" s="14" t="s">
        <v>52</v>
      </c>
      <c r="F12" s="9"/>
    </row>
    <row r="13" spans="1:6" ht="15" thickBot="1" x14ac:dyDescent="0.35"/>
    <row r="14" spans="1:6" ht="22.8" x14ac:dyDescent="0.3">
      <c r="A14" s="177" t="s">
        <v>53</v>
      </c>
      <c r="B14" s="102"/>
      <c r="C14" s="2" t="s">
        <v>38</v>
      </c>
      <c r="D14" s="2" t="s">
        <v>37</v>
      </c>
      <c r="E14" s="2" t="s">
        <v>38</v>
      </c>
      <c r="F14" s="2" t="s">
        <v>37</v>
      </c>
    </row>
    <row r="15" spans="1:6" ht="13.5" customHeight="1" x14ac:dyDescent="0.3">
      <c r="A15" s="177"/>
      <c r="B15" s="103"/>
      <c r="C15" s="13" t="s">
        <v>17</v>
      </c>
      <c r="D15" s="13" t="s">
        <v>23</v>
      </c>
      <c r="E15" s="13" t="s">
        <v>23</v>
      </c>
      <c r="F15" s="5" t="s">
        <v>49</v>
      </c>
    </row>
    <row r="16" spans="1:6" ht="23.4" thickBot="1" x14ac:dyDescent="0.35">
      <c r="A16" s="177"/>
      <c r="B16" s="101"/>
      <c r="C16" s="14" t="s">
        <v>54</v>
      </c>
      <c r="D16" s="14" t="s">
        <v>55</v>
      </c>
      <c r="E16" s="14" t="s">
        <v>56</v>
      </c>
      <c r="F16" s="9"/>
    </row>
    <row r="17" spans="1:6" ht="8.2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39</v>
      </c>
      <c r="C19" s="56"/>
      <c r="D19" s="165" t="s">
        <v>40</v>
      </c>
      <c r="E19" s="164" t="s">
        <v>41</v>
      </c>
      <c r="F19" s="167" t="s">
        <v>42</v>
      </c>
    </row>
    <row r="20" spans="1:6" x14ac:dyDescent="0.3">
      <c r="A20" s="57"/>
      <c r="B20" s="60" t="s">
        <v>43</v>
      </c>
      <c r="C20" s="58"/>
      <c r="D20" s="166"/>
      <c r="E20" s="164"/>
      <c r="F20" s="168"/>
    </row>
    <row r="21" spans="1:6" x14ac:dyDescent="0.3">
      <c r="A21" s="54"/>
      <c r="B21" s="54" t="s">
        <v>44</v>
      </c>
      <c r="C21" s="54"/>
      <c r="D21" s="54"/>
      <c r="E21" s="54"/>
      <c r="F21" s="54"/>
    </row>
    <row r="22" spans="1:6" x14ac:dyDescent="0.3">
      <c r="A22" s="54"/>
      <c r="B22" s="54" t="s">
        <v>45</v>
      </c>
      <c r="C22" s="54"/>
      <c r="D22" s="54"/>
      <c r="E22" s="54"/>
      <c r="F22" s="54"/>
    </row>
  </sheetData>
  <mergeCells count="9">
    <mergeCell ref="A1:F1"/>
    <mergeCell ref="D19:D20"/>
    <mergeCell ref="E19:E20"/>
    <mergeCell ref="F19:F20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1AEC-304E-40B3-B623-A25754350BEE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63" t="s">
        <v>0</v>
      </c>
      <c r="B1" s="163"/>
      <c r="C1" s="163"/>
      <c r="D1" s="163"/>
      <c r="E1" s="163"/>
      <c r="F1" s="163"/>
    </row>
    <row r="2" spans="1:6" ht="24" x14ac:dyDescent="0.3">
      <c r="A2" s="163" t="s">
        <v>57</v>
      </c>
      <c r="B2" s="163"/>
      <c r="C2" s="163"/>
      <c r="D2" s="163"/>
      <c r="E2" s="163"/>
      <c r="F2" s="163"/>
    </row>
    <row r="3" spans="1:6" ht="17.399999999999999" x14ac:dyDescent="0.3">
      <c r="A3" s="169" t="s">
        <v>58</v>
      </c>
      <c r="B3" s="169"/>
      <c r="C3" s="169"/>
      <c r="D3" s="169"/>
      <c r="E3" s="169"/>
      <c r="F3" s="169"/>
    </row>
    <row r="4" spans="1:6" ht="15" thickBot="1" x14ac:dyDescent="0.35"/>
    <row r="5" spans="1:6" ht="17.7" customHeight="1" x14ac:dyDescent="0.3">
      <c r="A5" s="170" t="s">
        <v>3</v>
      </c>
      <c r="B5" s="171"/>
      <c r="C5" s="171"/>
      <c r="D5" s="171"/>
      <c r="E5" s="171"/>
      <c r="F5" s="172"/>
    </row>
    <row r="6" spans="1:6" ht="15" thickBot="1" x14ac:dyDescent="0.35">
      <c r="A6" s="173"/>
      <c r="B6" s="174"/>
      <c r="C6" s="174"/>
      <c r="D6" s="174"/>
      <c r="E6" s="174"/>
      <c r="F6" s="175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76" t="s">
        <v>9</v>
      </c>
      <c r="B10" s="37" t="s">
        <v>59</v>
      </c>
      <c r="C10" s="68"/>
      <c r="D10" s="17" t="s">
        <v>60</v>
      </c>
      <c r="E10" s="68"/>
      <c r="F10" s="38" t="s">
        <v>61</v>
      </c>
    </row>
    <row r="11" spans="1:6" ht="57.6" x14ac:dyDescent="0.3">
      <c r="A11" s="176"/>
      <c r="B11" s="39" t="s">
        <v>62</v>
      </c>
      <c r="C11" s="62" t="s">
        <v>63</v>
      </c>
      <c r="D11" s="42" t="s">
        <v>64</v>
      </c>
      <c r="E11" s="69" t="s">
        <v>65</v>
      </c>
      <c r="F11" s="44" t="s">
        <v>66</v>
      </c>
    </row>
    <row r="12" spans="1:6" ht="12.75" customHeight="1" x14ac:dyDescent="0.3">
      <c r="A12" s="176"/>
      <c r="B12" s="45"/>
      <c r="C12" s="70" t="s">
        <v>67</v>
      </c>
      <c r="D12" s="43" t="s">
        <v>68</v>
      </c>
      <c r="E12" s="70" t="s">
        <v>69</v>
      </c>
      <c r="F12" s="23" t="s">
        <v>70</v>
      </c>
    </row>
    <row r="13" spans="1:6" ht="15" thickBot="1" x14ac:dyDescent="0.35">
      <c r="A13" s="176"/>
      <c r="B13" s="40" t="s">
        <v>20</v>
      </c>
      <c r="C13" s="72" t="s">
        <v>71</v>
      </c>
      <c r="D13" s="47" t="s">
        <v>20</v>
      </c>
      <c r="E13" s="71" t="s">
        <v>20</v>
      </c>
      <c r="F13" s="26" t="s">
        <v>72</v>
      </c>
    </row>
    <row r="14" spans="1:6" ht="15" thickBot="1" x14ac:dyDescent="0.35"/>
    <row r="15" spans="1:6" ht="68.400000000000006" x14ac:dyDescent="0.3">
      <c r="A15" s="176" t="s">
        <v>22</v>
      </c>
      <c r="B15" s="41" t="s">
        <v>62</v>
      </c>
      <c r="C15" s="64" t="s">
        <v>73</v>
      </c>
      <c r="D15" s="22" t="s">
        <v>74</v>
      </c>
      <c r="E15" s="73" t="s">
        <v>65</v>
      </c>
      <c r="F15" s="27" t="s">
        <v>75</v>
      </c>
    </row>
    <row r="16" spans="1:6" ht="13.5" customHeight="1" x14ac:dyDescent="0.3">
      <c r="A16" s="176"/>
      <c r="B16" s="23" t="s">
        <v>70</v>
      </c>
      <c r="C16" s="65" t="s">
        <v>76</v>
      </c>
      <c r="D16" s="13" t="s">
        <v>68</v>
      </c>
      <c r="E16" s="65" t="s">
        <v>76</v>
      </c>
      <c r="F16" s="23" t="s">
        <v>70</v>
      </c>
    </row>
    <row r="17" spans="1:6" ht="29.4" thickBot="1" x14ac:dyDescent="0.35">
      <c r="A17" s="176"/>
      <c r="B17" s="24" t="s">
        <v>77</v>
      </c>
      <c r="C17" s="72" t="s">
        <v>71</v>
      </c>
      <c r="D17" s="25" t="s">
        <v>78</v>
      </c>
      <c r="E17" s="72" t="s">
        <v>79</v>
      </c>
      <c r="F17" s="26" t="s">
        <v>72</v>
      </c>
    </row>
    <row r="18" spans="1:6" ht="15" thickBot="1" x14ac:dyDescent="0.35"/>
    <row r="19" spans="1:6" ht="14.25" customHeight="1" x14ac:dyDescent="0.3">
      <c r="A19" s="176" t="s">
        <v>26</v>
      </c>
      <c r="B19" s="48" t="s">
        <v>80</v>
      </c>
      <c r="C19" s="74" t="s">
        <v>28</v>
      </c>
      <c r="D19" s="19" t="s">
        <v>27</v>
      </c>
      <c r="E19" s="74" t="s">
        <v>30</v>
      </c>
      <c r="F19" s="20" t="s">
        <v>81</v>
      </c>
    </row>
    <row r="20" spans="1:6" ht="28.8" x14ac:dyDescent="0.3">
      <c r="A20" s="176"/>
      <c r="B20" s="29" t="s">
        <v>82</v>
      </c>
      <c r="C20" s="75" t="s">
        <v>34</v>
      </c>
      <c r="D20" s="30" t="s">
        <v>83</v>
      </c>
      <c r="E20" s="75" t="s">
        <v>84</v>
      </c>
      <c r="F20" s="31" t="s">
        <v>32</v>
      </c>
    </row>
    <row r="21" spans="1:6" ht="28.8" x14ac:dyDescent="0.3">
      <c r="A21" s="176"/>
      <c r="B21" s="29" t="s">
        <v>35</v>
      </c>
      <c r="C21" s="75" t="s">
        <v>36</v>
      </c>
      <c r="D21" s="30" t="s">
        <v>35</v>
      </c>
      <c r="E21" s="75" t="s">
        <v>35</v>
      </c>
      <c r="F21" s="31" t="s">
        <v>36</v>
      </c>
    </row>
    <row r="22" spans="1:6" ht="14.25" customHeight="1" thickBot="1" x14ac:dyDescent="0.35">
      <c r="A22" s="176"/>
      <c r="B22" s="32" t="s">
        <v>38</v>
      </c>
      <c r="C22" s="72" t="s">
        <v>71</v>
      </c>
      <c r="D22" s="33" t="s">
        <v>38</v>
      </c>
      <c r="E22" s="76" t="s">
        <v>37</v>
      </c>
      <c r="F22" s="34" t="s">
        <v>38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59" t="s">
        <v>39</v>
      </c>
      <c r="C25" s="56"/>
      <c r="D25" s="165" t="s">
        <v>40</v>
      </c>
      <c r="E25" s="164" t="s">
        <v>41</v>
      </c>
      <c r="F25" s="167" t="s">
        <v>42</v>
      </c>
    </row>
    <row r="26" spans="1:6" x14ac:dyDescent="0.3">
      <c r="A26" s="57"/>
      <c r="B26" s="60" t="s">
        <v>43</v>
      </c>
      <c r="C26" s="58"/>
      <c r="D26" s="166"/>
      <c r="E26" s="164"/>
      <c r="F26" s="168"/>
    </row>
    <row r="27" spans="1:6" x14ac:dyDescent="0.3">
      <c r="A27" s="54"/>
      <c r="B27" s="54" t="s">
        <v>44</v>
      </c>
      <c r="C27" s="54"/>
      <c r="D27" s="54"/>
      <c r="E27" s="54"/>
      <c r="F27" s="54"/>
    </row>
    <row r="28" spans="1:6" x14ac:dyDescent="0.3">
      <c r="A28" s="54"/>
      <c r="B28" s="54" t="s">
        <v>45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D28F-0146-4D32-857D-81A4ADF1B12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63" t="s">
        <v>46</v>
      </c>
      <c r="B1" s="163"/>
      <c r="C1" s="163"/>
      <c r="D1" s="163"/>
      <c r="E1" s="163"/>
      <c r="F1" s="163"/>
    </row>
    <row r="2" spans="1:6" ht="24" x14ac:dyDescent="0.3">
      <c r="A2" s="163" t="s">
        <v>57</v>
      </c>
      <c r="B2" s="163"/>
      <c r="C2" s="163"/>
      <c r="D2" s="163"/>
      <c r="E2" s="163"/>
      <c r="F2" s="163"/>
    </row>
    <row r="3" spans="1:6" ht="17.399999999999999" x14ac:dyDescent="0.3">
      <c r="A3" s="169" t="s">
        <v>58</v>
      </c>
      <c r="B3" s="169"/>
      <c r="C3" s="169"/>
      <c r="D3" s="169"/>
      <c r="E3" s="169"/>
      <c r="F3" s="169"/>
    </row>
    <row r="4" spans="1:6" ht="15" thickBot="1" x14ac:dyDescent="0.35"/>
    <row r="5" spans="1:6" ht="17.7" customHeight="1" x14ac:dyDescent="0.3">
      <c r="A5" s="170" t="s">
        <v>3</v>
      </c>
      <c r="B5" s="171"/>
      <c r="C5" s="171"/>
      <c r="D5" s="171"/>
      <c r="E5" s="171"/>
      <c r="F5" s="172"/>
    </row>
    <row r="6" spans="1:6" ht="15" thickBot="1" x14ac:dyDescent="0.35">
      <c r="A6" s="173"/>
      <c r="B6" s="174"/>
      <c r="C6" s="174"/>
      <c r="D6" s="174"/>
      <c r="E6" s="174"/>
      <c r="F6" s="175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77" t="s">
        <v>47</v>
      </c>
      <c r="B10" s="86" t="s">
        <v>85</v>
      </c>
      <c r="C10" s="66" t="s">
        <v>20</v>
      </c>
      <c r="D10" s="87" t="s">
        <v>85</v>
      </c>
      <c r="E10" s="88"/>
      <c r="F10" s="38" t="s">
        <v>20</v>
      </c>
    </row>
    <row r="11" spans="1:6" x14ac:dyDescent="0.3">
      <c r="A11" s="177"/>
      <c r="B11" s="84" t="s">
        <v>86</v>
      </c>
      <c r="C11" s="65" t="s">
        <v>17</v>
      </c>
      <c r="D11" s="3" t="s">
        <v>87</v>
      </c>
      <c r="E11" s="65" t="s">
        <v>88</v>
      </c>
      <c r="F11" s="15" t="s">
        <v>89</v>
      </c>
    </row>
    <row r="12" spans="1:6" ht="15" customHeight="1" thickBot="1" x14ac:dyDescent="0.35">
      <c r="A12" s="177"/>
      <c r="B12" s="85" t="s">
        <v>90</v>
      </c>
      <c r="C12" s="81" t="s">
        <v>91</v>
      </c>
      <c r="D12" s="14"/>
      <c r="E12" s="81" t="s">
        <v>17</v>
      </c>
      <c r="F12" s="81" t="s">
        <v>92</v>
      </c>
    </row>
    <row r="13" spans="1:6" ht="15" thickBot="1" x14ac:dyDescent="0.35">
      <c r="B13" s="82"/>
    </row>
    <row r="14" spans="1:6" x14ac:dyDescent="0.3">
      <c r="A14" s="177" t="s">
        <v>93</v>
      </c>
      <c r="B14" s="86" t="s">
        <v>85</v>
      </c>
      <c r="C14" s="66" t="s">
        <v>20</v>
      </c>
      <c r="D14" s="87" t="s">
        <v>85</v>
      </c>
      <c r="E14" s="88" t="s">
        <v>94</v>
      </c>
      <c r="F14" s="87" t="s">
        <v>85</v>
      </c>
    </row>
    <row r="15" spans="1:6" ht="13.5" customHeight="1" x14ac:dyDescent="0.3">
      <c r="A15" s="177"/>
      <c r="B15" s="84" t="s">
        <v>86</v>
      </c>
      <c r="C15" s="65" t="s">
        <v>17</v>
      </c>
      <c r="D15" s="3" t="s">
        <v>87</v>
      </c>
      <c r="E15" s="65" t="s">
        <v>17</v>
      </c>
      <c r="F15" s="65" t="s">
        <v>23</v>
      </c>
    </row>
    <row r="16" spans="1:6" ht="28.2" thickBot="1" x14ac:dyDescent="0.35">
      <c r="A16" s="177"/>
      <c r="B16" s="85" t="s">
        <v>90</v>
      </c>
      <c r="C16" s="81" t="s">
        <v>95</v>
      </c>
      <c r="D16" s="14"/>
      <c r="E16" s="81" t="s">
        <v>54</v>
      </c>
      <c r="F16" s="81" t="s">
        <v>55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39</v>
      </c>
      <c r="C19" s="56"/>
      <c r="D19" s="165" t="s">
        <v>40</v>
      </c>
      <c r="E19" s="164" t="s">
        <v>41</v>
      </c>
      <c r="F19" s="167" t="s">
        <v>42</v>
      </c>
    </row>
    <row r="20" spans="1:6" x14ac:dyDescent="0.3">
      <c r="A20" s="57"/>
      <c r="B20" s="60" t="s">
        <v>43</v>
      </c>
      <c r="C20" s="58"/>
      <c r="D20" s="166"/>
      <c r="E20" s="164"/>
      <c r="F20" s="168"/>
    </row>
    <row r="21" spans="1:6" x14ac:dyDescent="0.3">
      <c r="A21" s="54"/>
      <c r="B21" s="54" t="s">
        <v>44</v>
      </c>
      <c r="C21" s="54"/>
      <c r="D21" s="54"/>
      <c r="E21" s="54"/>
      <c r="F21" s="54"/>
    </row>
    <row r="22" spans="1:6" x14ac:dyDescent="0.3">
      <c r="A22" s="54"/>
      <c r="B22" s="54" t="s">
        <v>45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2EC-4166-4E75-8F42-217D4AE54E17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7" ht="24" x14ac:dyDescent="0.3">
      <c r="A1" s="163" t="s">
        <v>0</v>
      </c>
      <c r="B1" s="163"/>
      <c r="C1" s="163"/>
      <c r="D1" s="163"/>
      <c r="E1" s="163"/>
      <c r="F1" s="163"/>
    </row>
    <row r="2" spans="1:7" ht="24" x14ac:dyDescent="0.3">
      <c r="A2" s="163" t="s">
        <v>96</v>
      </c>
      <c r="B2" s="163"/>
      <c r="C2" s="163"/>
      <c r="D2" s="163"/>
      <c r="E2" s="163"/>
      <c r="F2" s="163"/>
    </row>
    <row r="3" spans="1:7" ht="17.399999999999999" x14ac:dyDescent="0.3">
      <c r="A3" s="169" t="s">
        <v>97</v>
      </c>
      <c r="B3" s="169"/>
      <c r="C3" s="169"/>
      <c r="D3" s="169"/>
      <c r="E3" s="169"/>
      <c r="F3" s="169"/>
    </row>
    <row r="4" spans="1:7" ht="15" thickBot="1" x14ac:dyDescent="0.35"/>
    <row r="5" spans="1:7" ht="17.7" customHeight="1" x14ac:dyDescent="0.3">
      <c r="A5" s="170" t="s">
        <v>3</v>
      </c>
      <c r="B5" s="171"/>
      <c r="C5" s="171"/>
      <c r="D5" s="171"/>
      <c r="E5" s="171"/>
      <c r="F5" s="172"/>
    </row>
    <row r="6" spans="1:7" ht="15" thickBot="1" x14ac:dyDescent="0.35">
      <c r="A6" s="173"/>
      <c r="B6" s="174"/>
      <c r="C6" s="174"/>
      <c r="D6" s="174"/>
      <c r="E6" s="174"/>
      <c r="F6" s="175"/>
    </row>
    <row r="7" spans="1:7" ht="8.25" customHeight="1" thickBot="1" x14ac:dyDescent="0.4">
      <c r="A7" s="12"/>
      <c r="B7" s="10"/>
      <c r="C7" s="10"/>
      <c r="D7" s="10"/>
      <c r="E7" s="10"/>
      <c r="F7" s="10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176" t="s">
        <v>9</v>
      </c>
      <c r="B10" s="37" t="s">
        <v>98</v>
      </c>
      <c r="C10" s="64" t="s">
        <v>99</v>
      </c>
      <c r="D10" s="49"/>
      <c r="E10" s="78" t="s">
        <v>100</v>
      </c>
      <c r="F10" s="21"/>
    </row>
    <row r="11" spans="1:7" ht="57.6" x14ac:dyDescent="0.3">
      <c r="A11" s="176"/>
      <c r="B11" s="50" t="s">
        <v>101</v>
      </c>
      <c r="C11" s="69" t="s">
        <v>102</v>
      </c>
      <c r="D11" s="42" t="s">
        <v>103</v>
      </c>
      <c r="E11" s="69" t="s">
        <v>104</v>
      </c>
      <c r="F11" s="46" t="s">
        <v>105</v>
      </c>
    </row>
    <row r="12" spans="1:7" ht="12.75" customHeight="1" x14ac:dyDescent="0.3">
      <c r="A12" s="176"/>
      <c r="B12" s="51"/>
      <c r="C12" s="80"/>
      <c r="D12" s="43" t="s">
        <v>106</v>
      </c>
      <c r="E12" s="70" t="s">
        <v>107</v>
      </c>
      <c r="F12" s="44" t="s">
        <v>108</v>
      </c>
    </row>
    <row r="13" spans="1:7" ht="29.4" thickBot="1" x14ac:dyDescent="0.35">
      <c r="A13" s="176"/>
      <c r="B13" s="24" t="s">
        <v>109</v>
      </c>
      <c r="C13" s="71" t="s">
        <v>20</v>
      </c>
      <c r="D13" s="47" t="s">
        <v>20</v>
      </c>
      <c r="E13" s="79"/>
      <c r="F13" s="26" t="s">
        <v>110</v>
      </c>
    </row>
    <row r="14" spans="1:7" ht="15" thickBot="1" x14ac:dyDescent="0.35"/>
    <row r="15" spans="1:7" ht="60" customHeight="1" x14ac:dyDescent="0.3">
      <c r="A15" s="176" t="s">
        <v>22</v>
      </c>
      <c r="B15" s="52" t="s">
        <v>101</v>
      </c>
      <c r="C15" s="73" t="s">
        <v>102</v>
      </c>
      <c r="D15" s="22" t="s">
        <v>111</v>
      </c>
      <c r="E15" s="73" t="s">
        <v>112</v>
      </c>
      <c r="F15" s="28" t="s">
        <v>105</v>
      </c>
      <c r="G15" s="53"/>
    </row>
    <row r="16" spans="1:7" ht="13.5" customHeight="1" x14ac:dyDescent="0.3">
      <c r="A16" s="176"/>
      <c r="B16" s="23" t="s">
        <v>68</v>
      </c>
      <c r="C16" s="65" t="s">
        <v>70</v>
      </c>
      <c r="D16" s="13" t="s">
        <v>76</v>
      </c>
      <c r="E16" s="65" t="s">
        <v>70</v>
      </c>
      <c r="F16" s="15" t="s">
        <v>68</v>
      </c>
      <c r="G16" s="53"/>
    </row>
    <row r="17" spans="1:7" ht="29.4" thickBot="1" x14ac:dyDescent="0.35">
      <c r="A17" s="176"/>
      <c r="B17" s="24" t="s">
        <v>109</v>
      </c>
      <c r="C17" s="72" t="s">
        <v>113</v>
      </c>
      <c r="D17" s="25" t="s">
        <v>114</v>
      </c>
      <c r="E17" s="72" t="s">
        <v>115</v>
      </c>
      <c r="F17" s="26" t="s">
        <v>116</v>
      </c>
      <c r="G17" s="53"/>
    </row>
    <row r="18" spans="1:7" ht="15" thickBot="1" x14ac:dyDescent="0.35">
      <c r="B18" s="53"/>
      <c r="C18" s="53"/>
      <c r="D18" s="53"/>
      <c r="E18" s="53"/>
      <c r="F18" s="53"/>
      <c r="G18" s="53"/>
    </row>
    <row r="19" spans="1:7" ht="14.25" customHeight="1" x14ac:dyDescent="0.3">
      <c r="A19" s="176" t="s">
        <v>26</v>
      </c>
      <c r="B19" s="48" t="s">
        <v>30</v>
      </c>
      <c r="C19" s="77" t="s">
        <v>81</v>
      </c>
      <c r="D19" s="35" t="s">
        <v>80</v>
      </c>
      <c r="E19" s="77" t="s">
        <v>27</v>
      </c>
      <c r="F19" s="36" t="s">
        <v>117</v>
      </c>
      <c r="G19" s="53"/>
    </row>
    <row r="20" spans="1:7" ht="28.8" x14ac:dyDescent="0.3">
      <c r="A20" s="176"/>
      <c r="B20" s="29" t="s">
        <v>33</v>
      </c>
      <c r="C20" s="75" t="s">
        <v>118</v>
      </c>
      <c r="D20" s="30" t="s">
        <v>32</v>
      </c>
      <c r="E20" s="75" t="s">
        <v>119</v>
      </c>
      <c r="F20" s="31" t="s">
        <v>120</v>
      </c>
      <c r="G20" s="53"/>
    </row>
    <row r="21" spans="1:7" ht="28.8" x14ac:dyDescent="0.3">
      <c r="A21" s="176"/>
      <c r="B21" s="29" t="s">
        <v>35</v>
      </c>
      <c r="C21" s="75" t="s">
        <v>36</v>
      </c>
      <c r="D21" s="30" t="s">
        <v>35</v>
      </c>
      <c r="E21" s="75" t="s">
        <v>36</v>
      </c>
      <c r="F21" s="31" t="s">
        <v>35</v>
      </c>
      <c r="G21" s="53"/>
    </row>
    <row r="22" spans="1:7" ht="29.4" thickBot="1" x14ac:dyDescent="0.35">
      <c r="A22" s="176"/>
      <c r="B22" s="32" t="s">
        <v>38</v>
      </c>
      <c r="C22" s="76" t="s">
        <v>37</v>
      </c>
      <c r="D22" s="25" t="s">
        <v>114</v>
      </c>
      <c r="E22" s="76" t="s">
        <v>37</v>
      </c>
      <c r="F22" s="34" t="s">
        <v>38</v>
      </c>
      <c r="G22" s="53"/>
    </row>
    <row r="23" spans="1:7" ht="9.75" customHeight="1" x14ac:dyDescent="0.3"/>
    <row r="24" spans="1:7" ht="8.25" customHeight="1" x14ac:dyDescent="0.3">
      <c r="A24" s="54"/>
      <c r="B24" s="54"/>
      <c r="C24" s="54"/>
      <c r="D24" s="54"/>
      <c r="E24" s="54"/>
      <c r="F24" s="54"/>
    </row>
    <row r="25" spans="1:7" ht="13.5" customHeight="1" x14ac:dyDescent="0.3">
      <c r="A25" s="55"/>
      <c r="B25" s="59" t="s">
        <v>39</v>
      </c>
      <c r="C25" s="56"/>
      <c r="D25" s="165" t="s">
        <v>40</v>
      </c>
      <c r="E25" s="164" t="s">
        <v>41</v>
      </c>
      <c r="F25" s="167" t="s">
        <v>42</v>
      </c>
    </row>
    <row r="26" spans="1:7" x14ac:dyDescent="0.3">
      <c r="A26" s="57"/>
      <c r="B26" s="60" t="s">
        <v>43</v>
      </c>
      <c r="C26" s="58"/>
      <c r="D26" s="166"/>
      <c r="E26" s="164"/>
      <c r="F26" s="168"/>
    </row>
    <row r="27" spans="1:7" x14ac:dyDescent="0.3">
      <c r="A27" s="54"/>
      <c r="B27" s="54" t="s">
        <v>44</v>
      </c>
      <c r="C27" s="54"/>
      <c r="D27" s="54"/>
      <c r="E27" s="54"/>
      <c r="F27" s="54"/>
    </row>
    <row r="28" spans="1:7" x14ac:dyDescent="0.3">
      <c r="A28" s="54"/>
      <c r="B28" s="54" t="s">
        <v>45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07A5-A8C4-442E-BA9E-B6A575EC698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63" t="s">
        <v>46</v>
      </c>
      <c r="B1" s="163"/>
      <c r="C1" s="163"/>
      <c r="D1" s="163"/>
      <c r="E1" s="163"/>
      <c r="F1" s="163"/>
    </row>
    <row r="2" spans="1:6" ht="24" x14ac:dyDescent="0.3">
      <c r="A2" s="163" t="s">
        <v>96</v>
      </c>
      <c r="B2" s="163"/>
      <c r="C2" s="163"/>
      <c r="D2" s="163"/>
      <c r="E2" s="163"/>
      <c r="F2" s="163"/>
    </row>
    <row r="3" spans="1:6" ht="17.399999999999999" x14ac:dyDescent="0.3">
      <c r="A3" s="169" t="s">
        <v>97</v>
      </c>
      <c r="B3" s="169"/>
      <c r="C3" s="169"/>
      <c r="D3" s="169"/>
      <c r="E3" s="169"/>
      <c r="F3" s="169"/>
    </row>
    <row r="4" spans="1:6" ht="15" thickBot="1" x14ac:dyDescent="0.35"/>
    <row r="5" spans="1:6" ht="17.7" customHeight="1" x14ac:dyDescent="0.3">
      <c r="A5" s="170" t="s">
        <v>3</v>
      </c>
      <c r="B5" s="171"/>
      <c r="C5" s="171"/>
      <c r="D5" s="171"/>
      <c r="E5" s="171"/>
      <c r="F5" s="172"/>
    </row>
    <row r="6" spans="1:6" ht="15" thickBot="1" x14ac:dyDescent="0.35">
      <c r="A6" s="173"/>
      <c r="B6" s="174"/>
      <c r="C6" s="174"/>
      <c r="D6" s="174"/>
      <c r="E6" s="174"/>
      <c r="F6" s="175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77" t="s">
        <v>47</v>
      </c>
      <c r="B10" s="86" t="s">
        <v>121</v>
      </c>
      <c r="C10" s="66" t="s">
        <v>20</v>
      </c>
      <c r="D10" s="87" t="s">
        <v>122</v>
      </c>
      <c r="E10" s="83" t="s">
        <v>123</v>
      </c>
      <c r="F10" s="66" t="s">
        <v>20</v>
      </c>
    </row>
    <row r="11" spans="1:6" x14ac:dyDescent="0.3">
      <c r="A11" s="177"/>
      <c r="B11" s="65" t="s">
        <v>124</v>
      </c>
      <c r="C11" s="65" t="s">
        <v>23</v>
      </c>
      <c r="D11" s="62" t="s">
        <v>125</v>
      </c>
      <c r="E11" s="23" t="s">
        <v>92</v>
      </c>
      <c r="F11" s="65" t="s">
        <v>126</v>
      </c>
    </row>
    <row r="12" spans="1:6" ht="15" customHeight="1" thickBot="1" x14ac:dyDescent="0.35">
      <c r="A12" s="177"/>
      <c r="B12" s="85" t="s">
        <v>55</v>
      </c>
      <c r="C12" s="81" t="s">
        <v>95</v>
      </c>
      <c r="D12" s="14"/>
      <c r="E12" s="40" t="s">
        <v>54</v>
      </c>
      <c r="F12" s="81" t="s">
        <v>127</v>
      </c>
    </row>
    <row r="13" spans="1:6" ht="15" thickBot="1" x14ac:dyDescent="0.35">
      <c r="B13" s="82"/>
    </row>
    <row r="14" spans="1:6" ht="27.6" x14ac:dyDescent="0.3">
      <c r="A14" s="177" t="s">
        <v>93</v>
      </c>
      <c r="B14" s="86" t="s">
        <v>121</v>
      </c>
      <c r="C14" s="64" t="s">
        <v>38</v>
      </c>
      <c r="D14" s="87" t="s">
        <v>122</v>
      </c>
      <c r="E14" s="83" t="s">
        <v>123</v>
      </c>
      <c r="F14" s="88" t="s">
        <v>85</v>
      </c>
    </row>
    <row r="15" spans="1:6" ht="13.5" customHeight="1" x14ac:dyDescent="0.3">
      <c r="A15" s="177"/>
      <c r="B15" s="65" t="s">
        <v>17</v>
      </c>
      <c r="C15" s="65" t="s">
        <v>23</v>
      </c>
      <c r="D15" s="62" t="s">
        <v>125</v>
      </c>
      <c r="E15" s="65" t="s">
        <v>128</v>
      </c>
      <c r="F15" s="65" t="s">
        <v>23</v>
      </c>
    </row>
    <row r="16" spans="1:6" ht="26.25" customHeight="1" thickBot="1" x14ac:dyDescent="0.35">
      <c r="A16" s="177"/>
      <c r="B16" s="85" t="s">
        <v>55</v>
      </c>
      <c r="C16" s="81" t="s">
        <v>95</v>
      </c>
      <c r="D16" s="14"/>
      <c r="E16" s="81" t="s">
        <v>54</v>
      </c>
      <c r="F16" s="81" t="s">
        <v>55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39</v>
      </c>
      <c r="C19" s="56"/>
      <c r="D19" s="165" t="s">
        <v>40</v>
      </c>
      <c r="E19" s="164" t="s">
        <v>41</v>
      </c>
      <c r="F19" s="167" t="s">
        <v>42</v>
      </c>
    </row>
    <row r="20" spans="1:6" x14ac:dyDescent="0.3">
      <c r="A20" s="57"/>
      <c r="B20" s="60" t="s">
        <v>43</v>
      </c>
      <c r="C20" s="58"/>
      <c r="D20" s="166"/>
      <c r="E20" s="164"/>
      <c r="F20" s="168"/>
    </row>
    <row r="21" spans="1:6" x14ac:dyDescent="0.3">
      <c r="A21" s="54"/>
      <c r="B21" s="54" t="s">
        <v>44</v>
      </c>
      <c r="C21" s="54"/>
      <c r="D21" s="54"/>
      <c r="E21" s="54"/>
      <c r="F21" s="54"/>
    </row>
    <row r="22" spans="1:6" x14ac:dyDescent="0.3">
      <c r="A22" s="54"/>
      <c r="B22" s="54" t="s">
        <v>45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AA9-9053-4BE7-85BF-0CEB9BB015E9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63" t="s">
        <v>0</v>
      </c>
      <c r="B1" s="163"/>
      <c r="C1" s="163"/>
      <c r="D1" s="163"/>
      <c r="E1" s="163"/>
      <c r="F1" s="163"/>
    </row>
    <row r="2" spans="1:6" ht="24" x14ac:dyDescent="0.3">
      <c r="A2" s="163" t="s">
        <v>129</v>
      </c>
      <c r="B2" s="163"/>
      <c r="C2" s="163"/>
      <c r="D2" s="163"/>
      <c r="E2" s="163"/>
      <c r="F2" s="163"/>
    </row>
    <row r="3" spans="1:6" ht="17.399999999999999" x14ac:dyDescent="0.3">
      <c r="A3" s="169" t="s">
        <v>130</v>
      </c>
      <c r="B3" s="169"/>
      <c r="C3" s="169"/>
      <c r="D3" s="169"/>
      <c r="E3" s="169"/>
      <c r="F3" s="169"/>
    </row>
    <row r="4" spans="1:6" ht="15" thickBot="1" x14ac:dyDescent="0.35"/>
    <row r="5" spans="1:6" ht="17.7" customHeight="1" x14ac:dyDescent="0.3">
      <c r="A5" s="170" t="s">
        <v>3</v>
      </c>
      <c r="B5" s="171"/>
      <c r="C5" s="171"/>
      <c r="D5" s="171"/>
      <c r="E5" s="171"/>
      <c r="F5" s="172"/>
    </row>
    <row r="6" spans="1:6" ht="15" thickBot="1" x14ac:dyDescent="0.35">
      <c r="A6" s="173"/>
      <c r="B6" s="174"/>
      <c r="C6" s="174"/>
      <c r="D6" s="174"/>
      <c r="E6" s="174"/>
      <c r="F6" s="175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76" t="s">
        <v>9</v>
      </c>
      <c r="B10" s="2" t="s">
        <v>131</v>
      </c>
      <c r="C10" s="90"/>
      <c r="D10" s="2"/>
      <c r="E10" s="64" t="s">
        <v>132</v>
      </c>
      <c r="F10" s="21"/>
    </row>
    <row r="11" spans="1:6" ht="43.2" x14ac:dyDescent="0.3">
      <c r="A11" s="176"/>
      <c r="B11" s="69" t="s">
        <v>133</v>
      </c>
      <c r="C11" s="62" t="s">
        <v>134</v>
      </c>
      <c r="D11" s="42" t="s">
        <v>135</v>
      </c>
      <c r="E11" s="62" t="s">
        <v>136</v>
      </c>
      <c r="F11" s="5" t="s">
        <v>137</v>
      </c>
    </row>
    <row r="12" spans="1:6" ht="12.75" customHeight="1" x14ac:dyDescent="0.3">
      <c r="A12" s="176"/>
      <c r="B12" s="65"/>
      <c r="C12" s="65" t="s">
        <v>17</v>
      </c>
      <c r="D12" s="13" t="s">
        <v>138</v>
      </c>
      <c r="E12" s="65"/>
      <c r="F12" s="15" t="s">
        <v>139</v>
      </c>
    </row>
    <row r="13" spans="1:6" ht="29.4" thickBot="1" x14ac:dyDescent="0.35">
      <c r="A13" s="176"/>
      <c r="B13" s="72" t="str">
        <f>B17</f>
        <v>Compote Pomme Pastèque Eucalyptus</v>
      </c>
      <c r="C13" s="81" t="s">
        <v>20</v>
      </c>
      <c r="D13" s="4" t="str">
        <f>D17</f>
        <v>Compote Pomme Melon Canari</v>
      </c>
      <c r="E13" s="63" t="str">
        <f>E17</f>
        <v>Compote Pomme Raisin Cardamome</v>
      </c>
      <c r="F13" s="16" t="s">
        <v>20</v>
      </c>
    </row>
    <row r="14" spans="1:6" ht="15" thickBot="1" x14ac:dyDescent="0.35"/>
    <row r="15" spans="1:6" ht="46.5" customHeight="1" x14ac:dyDescent="0.3">
      <c r="A15" s="176" t="s">
        <v>22</v>
      </c>
      <c r="B15" s="52" t="str">
        <f>B11</f>
        <v xml:space="preserve">Courgettes pommes de terre au pesto et filet de saumon </v>
      </c>
      <c r="C15" s="64" t="str">
        <f>C11</f>
        <v>Veau Marengo revisité</v>
      </c>
      <c r="D15" s="22" t="str">
        <f>D11</f>
        <v>Pâtisson courgettes coquillettes au basilic et filet de poulet</v>
      </c>
      <c r="E15" s="64" t="str">
        <f>E11</f>
        <v>Courge butternut quinoa à l'échalotte et filet de bœuf à la coriandre</v>
      </c>
      <c r="F15" s="7" t="str">
        <f>F11</f>
        <v>Ratatouille de légumes boulgour et dos de Cabillaud</v>
      </c>
    </row>
    <row r="16" spans="1:6" ht="13.5" customHeight="1" x14ac:dyDescent="0.3">
      <c r="A16" s="176"/>
      <c r="B16" s="23" t="s">
        <v>68</v>
      </c>
      <c r="C16" s="65" t="s">
        <v>17</v>
      </c>
      <c r="D16" s="13" t="s">
        <v>76</v>
      </c>
      <c r="E16" s="65" t="s">
        <v>68</v>
      </c>
      <c r="F16" s="15" t="s">
        <v>70</v>
      </c>
    </row>
    <row r="17" spans="1:6" ht="29.4" thickBot="1" x14ac:dyDescent="0.35">
      <c r="A17" s="176"/>
      <c r="B17" s="24" t="s">
        <v>140</v>
      </c>
      <c r="C17" s="72" t="s">
        <v>141</v>
      </c>
      <c r="D17" s="25" t="s">
        <v>142</v>
      </c>
      <c r="E17" s="72" t="s">
        <v>143</v>
      </c>
      <c r="F17" s="6" t="s">
        <v>144</v>
      </c>
    </row>
    <row r="18" spans="1:6" ht="15" thickBot="1" x14ac:dyDescent="0.35"/>
    <row r="19" spans="1:6" ht="14.25" customHeight="1" x14ac:dyDescent="0.3">
      <c r="A19" s="179" t="s">
        <v>26</v>
      </c>
      <c r="B19" s="18" t="s">
        <v>81</v>
      </c>
      <c r="C19" s="74" t="s">
        <v>30</v>
      </c>
      <c r="D19" s="35" t="s">
        <v>28</v>
      </c>
      <c r="E19" s="74" t="s">
        <v>80</v>
      </c>
      <c r="F19" s="18" t="s">
        <v>27</v>
      </c>
    </row>
    <row r="20" spans="1:6" ht="28.8" x14ac:dyDescent="0.3">
      <c r="A20" s="179"/>
      <c r="B20" s="29" t="s">
        <v>32</v>
      </c>
      <c r="C20" s="75" t="s">
        <v>33</v>
      </c>
      <c r="D20" s="30" t="s">
        <v>82</v>
      </c>
      <c r="E20" s="75" t="s">
        <v>145</v>
      </c>
      <c r="F20" s="75" t="s">
        <v>83</v>
      </c>
    </row>
    <row r="21" spans="1:6" ht="28.8" x14ac:dyDescent="0.3">
      <c r="A21" s="179"/>
      <c r="B21" s="29" t="s">
        <v>35</v>
      </c>
      <c r="C21" s="75" t="s">
        <v>36</v>
      </c>
      <c r="D21" s="30" t="s">
        <v>35</v>
      </c>
      <c r="E21" s="75" t="s">
        <v>36</v>
      </c>
      <c r="F21" s="75" t="s">
        <v>35</v>
      </c>
    </row>
    <row r="22" spans="1:6" ht="43.8" thickBot="1" x14ac:dyDescent="0.35">
      <c r="A22" s="179"/>
      <c r="B22" s="32" t="s">
        <v>38</v>
      </c>
      <c r="C22" s="76" t="s">
        <v>37</v>
      </c>
      <c r="D22" s="33" t="s">
        <v>146</v>
      </c>
      <c r="E22" s="76" t="s">
        <v>37</v>
      </c>
      <c r="F22" s="76" t="s">
        <v>38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95" t="s">
        <v>39</v>
      </c>
      <c r="C25" s="56"/>
      <c r="D25" s="165" t="s">
        <v>40</v>
      </c>
      <c r="E25" s="164" t="s">
        <v>41</v>
      </c>
      <c r="F25" s="178" t="s">
        <v>42</v>
      </c>
    </row>
    <row r="26" spans="1:6" x14ac:dyDescent="0.3">
      <c r="A26" s="57"/>
      <c r="B26" s="60" t="s">
        <v>43</v>
      </c>
      <c r="C26" s="58"/>
      <c r="D26" s="166"/>
      <c r="E26" s="164"/>
      <c r="F26" s="178"/>
    </row>
    <row r="27" spans="1:6" x14ac:dyDescent="0.3">
      <c r="A27" s="54"/>
      <c r="B27" s="54" t="s">
        <v>44</v>
      </c>
      <c r="C27" s="54"/>
      <c r="D27" s="54"/>
      <c r="E27" s="54"/>
      <c r="F27" s="54"/>
    </row>
    <row r="28" spans="1:6" x14ac:dyDescent="0.3">
      <c r="A28" s="54"/>
      <c r="B28" s="54" t="s">
        <v>45</v>
      </c>
      <c r="C28" s="54"/>
      <c r="D28" s="54"/>
      <c r="E28" s="54"/>
      <c r="F28" s="54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4A00-58BA-4F63-9105-0D45B8F471C3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63" t="s">
        <v>46</v>
      </c>
      <c r="B1" s="163"/>
      <c r="C1" s="163"/>
      <c r="D1" s="163"/>
      <c r="E1" s="163"/>
      <c r="F1" s="163"/>
    </row>
    <row r="2" spans="1:6" ht="24" x14ac:dyDescent="0.3">
      <c r="A2" s="163" t="s">
        <v>129</v>
      </c>
      <c r="B2" s="163"/>
      <c r="C2" s="163"/>
      <c r="D2" s="163"/>
      <c r="E2" s="163"/>
      <c r="F2" s="163"/>
    </row>
    <row r="3" spans="1:6" ht="17.399999999999999" x14ac:dyDescent="0.3">
      <c r="A3" s="169" t="str">
        <f>'S39 DEJ'!A3:F3</f>
        <v>Découverte du Melon Canari</v>
      </c>
      <c r="B3" s="169"/>
      <c r="C3" s="169"/>
      <c r="D3" s="169"/>
      <c r="E3" s="169"/>
      <c r="F3" s="169"/>
    </row>
    <row r="4" spans="1:6" ht="15" thickBot="1" x14ac:dyDescent="0.35"/>
    <row r="5" spans="1:6" ht="17.7" customHeight="1" x14ac:dyDescent="0.3">
      <c r="A5" s="170" t="s">
        <v>3</v>
      </c>
      <c r="B5" s="171"/>
      <c r="C5" s="171"/>
      <c r="D5" s="171"/>
      <c r="E5" s="171"/>
      <c r="F5" s="172"/>
    </row>
    <row r="6" spans="1:6" ht="15" thickBot="1" x14ac:dyDescent="0.35">
      <c r="A6" s="173"/>
      <c r="B6" s="174"/>
      <c r="C6" s="174"/>
      <c r="D6" s="174"/>
      <c r="E6" s="174"/>
      <c r="F6" s="175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77" t="s">
        <v>47</v>
      </c>
      <c r="B10" s="83" t="s">
        <v>147</v>
      </c>
      <c r="C10" s="66" t="s">
        <v>148</v>
      </c>
      <c r="D10" s="87" t="s">
        <v>85</v>
      </c>
      <c r="E10" s="88" t="s">
        <v>149</v>
      </c>
      <c r="F10" s="91" t="s">
        <v>147</v>
      </c>
    </row>
    <row r="11" spans="1:6" x14ac:dyDescent="0.3">
      <c r="A11" s="177"/>
      <c r="B11" s="23" t="s">
        <v>17</v>
      </c>
      <c r="C11" s="65" t="s">
        <v>86</v>
      </c>
      <c r="D11" s="13" t="s">
        <v>150</v>
      </c>
      <c r="E11" s="65" t="s">
        <v>17</v>
      </c>
      <c r="F11" s="65" t="s">
        <v>151</v>
      </c>
    </row>
    <row r="12" spans="1:6" ht="15" customHeight="1" thickBot="1" x14ac:dyDescent="0.35">
      <c r="A12" s="177"/>
      <c r="B12" s="85" t="s">
        <v>95</v>
      </c>
      <c r="C12" s="92" t="s">
        <v>152</v>
      </c>
      <c r="D12" s="14" t="s">
        <v>153</v>
      </c>
      <c r="E12" s="81" t="s">
        <v>154</v>
      </c>
      <c r="F12" s="81" t="s">
        <v>55</v>
      </c>
    </row>
    <row r="13" spans="1:6" ht="15" thickBot="1" x14ac:dyDescent="0.35">
      <c r="B13" s="82"/>
    </row>
    <row r="14" spans="1:6" x14ac:dyDescent="0.3">
      <c r="A14" s="177" t="s">
        <v>93</v>
      </c>
      <c r="B14" s="86" t="s">
        <v>85</v>
      </c>
      <c r="C14" s="64" t="s">
        <v>94</v>
      </c>
      <c r="D14" s="87" t="s">
        <v>85</v>
      </c>
      <c r="E14" s="88" t="s">
        <v>149</v>
      </c>
      <c r="F14" s="88" t="s">
        <v>85</v>
      </c>
    </row>
    <row r="15" spans="1:6" ht="13.5" customHeight="1" x14ac:dyDescent="0.3">
      <c r="A15" s="177"/>
      <c r="B15" s="23" t="s">
        <v>17</v>
      </c>
      <c r="C15" s="65" t="s">
        <v>151</v>
      </c>
      <c r="D15" s="13" t="s">
        <v>150</v>
      </c>
      <c r="E15" s="23" t="s">
        <v>17</v>
      </c>
      <c r="F15" s="65" t="s">
        <v>151</v>
      </c>
    </row>
    <row r="16" spans="1:6" ht="26.25" customHeight="1" thickBot="1" x14ac:dyDescent="0.35">
      <c r="A16" s="177"/>
      <c r="B16" s="85" t="s">
        <v>95</v>
      </c>
      <c r="C16" s="81" t="s">
        <v>56</v>
      </c>
      <c r="D16" s="14" t="s">
        <v>153</v>
      </c>
      <c r="E16" s="85" t="s">
        <v>95</v>
      </c>
      <c r="F16" s="81" t="s">
        <v>55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95" t="s">
        <v>39</v>
      </c>
      <c r="C19" s="56"/>
      <c r="D19" s="165" t="s">
        <v>40</v>
      </c>
      <c r="E19" s="164" t="s">
        <v>41</v>
      </c>
      <c r="F19" s="178" t="s">
        <v>42</v>
      </c>
    </row>
    <row r="20" spans="1:6" x14ac:dyDescent="0.3">
      <c r="A20" s="57"/>
      <c r="B20" s="60" t="s">
        <v>43</v>
      </c>
      <c r="C20" s="58"/>
      <c r="D20" s="166"/>
      <c r="E20" s="164"/>
      <c r="F20" s="178"/>
    </row>
    <row r="21" spans="1:6" x14ac:dyDescent="0.3">
      <c r="A21" s="54"/>
      <c r="B21" s="54" t="s">
        <v>44</v>
      </c>
      <c r="C21" s="54"/>
      <c r="D21" s="54"/>
      <c r="E21" s="54"/>
      <c r="F21" s="54"/>
    </row>
    <row r="22" spans="1:6" x14ac:dyDescent="0.3">
      <c r="A22" s="54"/>
      <c r="B22" s="54" t="s">
        <v>45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5C71-0D2E-4599-9337-67920B4CEDBC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11"/>
    <col min="2" max="6" width="21.44140625" customWidth="1"/>
  </cols>
  <sheetData>
    <row r="1" spans="1:6" ht="24" x14ac:dyDescent="0.3">
      <c r="A1" s="163" t="s">
        <v>0</v>
      </c>
      <c r="B1" s="163"/>
      <c r="C1" s="163"/>
      <c r="D1" s="163"/>
      <c r="E1" s="163"/>
      <c r="F1" s="163"/>
    </row>
    <row r="2" spans="1:6" ht="24" x14ac:dyDescent="0.3">
      <c r="A2" s="163" t="s">
        <v>155</v>
      </c>
      <c r="B2" s="163"/>
      <c r="C2" s="163"/>
      <c r="D2" s="163"/>
      <c r="E2" s="163"/>
      <c r="F2" s="163"/>
    </row>
    <row r="3" spans="1:6" ht="17.399999999999999" x14ac:dyDescent="0.3">
      <c r="A3" s="169" t="s">
        <v>156</v>
      </c>
      <c r="B3" s="169"/>
      <c r="C3" s="169"/>
      <c r="D3" s="169"/>
      <c r="E3" s="169"/>
      <c r="F3" s="169"/>
    </row>
    <row r="4" spans="1:6" ht="18" thickBot="1" x14ac:dyDescent="0.35">
      <c r="A4" s="169"/>
      <c r="B4" s="169"/>
      <c r="C4" s="169"/>
      <c r="D4" s="169"/>
      <c r="E4" s="169"/>
      <c r="F4" s="169"/>
    </row>
    <row r="5" spans="1:6" ht="17.7" customHeight="1" x14ac:dyDescent="0.3">
      <c r="A5" s="170" t="s">
        <v>3</v>
      </c>
      <c r="B5" s="171"/>
      <c r="C5" s="171"/>
      <c r="D5" s="171"/>
      <c r="E5" s="171"/>
      <c r="F5" s="172"/>
    </row>
    <row r="6" spans="1:6" ht="15" thickBot="1" x14ac:dyDescent="0.35">
      <c r="A6" s="173"/>
      <c r="B6" s="174"/>
      <c r="C6" s="174"/>
      <c r="D6" s="174"/>
      <c r="E6" s="174"/>
      <c r="F6" s="175"/>
    </row>
    <row r="7" spans="1:6" ht="8.25" customHeight="1" thickBot="1" x14ac:dyDescent="0.4">
      <c r="A7" s="12"/>
      <c r="B7" s="10"/>
      <c r="C7" s="10"/>
      <c r="D7" s="10"/>
      <c r="E7" s="10"/>
      <c r="F7" s="10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76" t="s">
        <v>9</v>
      </c>
      <c r="B10" s="64" t="s">
        <v>157</v>
      </c>
      <c r="C10" s="93"/>
      <c r="D10" s="64" t="s">
        <v>158</v>
      </c>
      <c r="E10" s="64"/>
      <c r="F10" s="21"/>
    </row>
    <row r="11" spans="1:6" ht="43.2" x14ac:dyDescent="0.3">
      <c r="A11" s="176"/>
      <c r="B11" s="50" t="s">
        <v>159</v>
      </c>
      <c r="C11" s="69" t="s">
        <v>160</v>
      </c>
      <c r="D11" s="50" t="s">
        <v>161</v>
      </c>
      <c r="E11" s="62" t="s">
        <v>162</v>
      </c>
      <c r="F11" s="5" t="s">
        <v>163</v>
      </c>
    </row>
    <row r="12" spans="1:6" ht="12.75" customHeight="1" x14ac:dyDescent="0.3">
      <c r="A12" s="176"/>
      <c r="B12" s="65"/>
      <c r="C12" s="23" t="str">
        <f>C16</f>
        <v>Yaourt nature</v>
      </c>
      <c r="D12" s="65" t="s">
        <v>92</v>
      </c>
      <c r="E12" s="65" t="str">
        <f>E16</f>
        <v xml:space="preserve">Fromage blanc nature </v>
      </c>
      <c r="F12" s="15" t="s">
        <v>164</v>
      </c>
    </row>
    <row r="13" spans="1:6" ht="28.2" thickBot="1" x14ac:dyDescent="0.35">
      <c r="A13" s="176"/>
      <c r="B13" s="81" t="s">
        <v>20</v>
      </c>
      <c r="C13" s="89" t="str">
        <f>C17</f>
        <v>Compote Pomme Melon Vanille</v>
      </c>
      <c r="D13" s="89" t="str">
        <f>D17</f>
        <v>Compote Banane Pomme Citronnelle</v>
      </c>
      <c r="E13" s="81" t="s">
        <v>20</v>
      </c>
      <c r="F13" s="16" t="str">
        <f>E13</f>
        <v>Fruit de saison</v>
      </c>
    </row>
    <row r="14" spans="1:6" ht="15" thickBot="1" x14ac:dyDescent="0.35"/>
    <row r="15" spans="1:6" ht="46.5" customHeight="1" x14ac:dyDescent="0.3">
      <c r="A15" s="176" t="s">
        <v>22</v>
      </c>
      <c r="B15" s="52" t="str">
        <f>B11</f>
        <v>Courge spaghetti et semoule aux poivrons et sauté de veau</v>
      </c>
      <c r="C15" s="52" t="str">
        <f t="shared" ref="C15:F15" si="0">C11</f>
        <v>Courgettes patate douce et filet de saumon</v>
      </c>
      <c r="D15" s="73" t="str">
        <f t="shared" si="0"/>
        <v>Carottes au curry pommes de terre et poulet tandoori</v>
      </c>
      <c r="E15" s="52" t="str">
        <f t="shared" si="0"/>
        <v>Légumes d'été pâtes à la cardamome et filet de bœuf</v>
      </c>
      <c r="F15" s="73" t="str">
        <f t="shared" si="0"/>
        <v>Potiron boulgour et dos de Cabillaud</v>
      </c>
    </row>
    <row r="16" spans="1:6" ht="13.5" customHeight="1" x14ac:dyDescent="0.3">
      <c r="A16" s="176"/>
      <c r="B16" s="65" t="s">
        <v>128</v>
      </c>
      <c r="C16" s="23" t="s">
        <v>17</v>
      </c>
      <c r="D16" s="65" t="s">
        <v>68</v>
      </c>
      <c r="E16" s="65" t="s">
        <v>76</v>
      </c>
      <c r="F16" s="15" t="s">
        <v>70</v>
      </c>
    </row>
    <row r="17" spans="1:6" ht="29.4" thickBot="1" x14ac:dyDescent="0.35">
      <c r="A17" s="176"/>
      <c r="B17" s="72" t="s">
        <v>165</v>
      </c>
      <c r="C17" s="89" t="s">
        <v>166</v>
      </c>
      <c r="D17" s="63" t="s">
        <v>167</v>
      </c>
      <c r="E17" s="72" t="s">
        <v>143</v>
      </c>
      <c r="F17" s="26" t="s">
        <v>168</v>
      </c>
    </row>
    <row r="18" spans="1:6" ht="15" thickBot="1" x14ac:dyDescent="0.35"/>
    <row r="19" spans="1:6" ht="14.25" customHeight="1" x14ac:dyDescent="0.3">
      <c r="A19" s="179" t="s">
        <v>26</v>
      </c>
      <c r="B19" s="35" t="s">
        <v>30</v>
      </c>
      <c r="C19" s="18" t="s">
        <v>81</v>
      </c>
      <c r="D19" s="74" t="s">
        <v>28</v>
      </c>
      <c r="E19" s="36" t="s">
        <v>80</v>
      </c>
      <c r="F19" s="18" t="s">
        <v>27</v>
      </c>
    </row>
    <row r="20" spans="1:6" ht="28.8" x14ac:dyDescent="0.3">
      <c r="A20" s="179"/>
      <c r="B20" s="29" t="s">
        <v>31</v>
      </c>
      <c r="C20" s="29" t="s">
        <v>32</v>
      </c>
      <c r="D20" s="75" t="s">
        <v>33</v>
      </c>
      <c r="E20" s="31" t="s">
        <v>34</v>
      </c>
      <c r="F20" s="31" t="s">
        <v>169</v>
      </c>
    </row>
    <row r="21" spans="1:6" ht="28.8" x14ac:dyDescent="0.3">
      <c r="A21" s="179"/>
      <c r="B21" s="29" t="s">
        <v>35</v>
      </c>
      <c r="C21" s="29" t="s">
        <v>36</v>
      </c>
      <c r="D21" s="75" t="s">
        <v>35</v>
      </c>
      <c r="E21" s="31" t="s">
        <v>36</v>
      </c>
      <c r="F21" s="31" t="s">
        <v>35</v>
      </c>
    </row>
    <row r="22" spans="1:6" ht="15" thickBot="1" x14ac:dyDescent="0.35">
      <c r="A22" s="179"/>
      <c r="B22" s="76" t="s">
        <v>38</v>
      </c>
      <c r="C22" s="32" t="s">
        <v>37</v>
      </c>
      <c r="D22" s="76" t="s">
        <v>38</v>
      </c>
      <c r="E22" s="34" t="s">
        <v>37</v>
      </c>
      <c r="F22" s="34" t="str">
        <f>D22</f>
        <v>Compote de Pommes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95" t="s">
        <v>39</v>
      </c>
      <c r="C25" s="56"/>
      <c r="D25" s="165" t="s">
        <v>40</v>
      </c>
      <c r="E25" s="164" t="s">
        <v>41</v>
      </c>
      <c r="F25" s="178" t="s">
        <v>42</v>
      </c>
    </row>
    <row r="26" spans="1:6" x14ac:dyDescent="0.3">
      <c r="A26" s="57"/>
      <c r="B26" s="60" t="s">
        <v>43</v>
      </c>
      <c r="C26" s="58"/>
      <c r="D26" s="166"/>
      <c r="E26" s="164"/>
      <c r="F26" s="178"/>
    </row>
    <row r="27" spans="1:6" x14ac:dyDescent="0.3">
      <c r="A27" s="54"/>
      <c r="B27" s="54" t="s">
        <v>44</v>
      </c>
      <c r="C27" s="54"/>
      <c r="D27" s="54"/>
      <c r="E27" s="54"/>
      <c r="F27" s="54"/>
    </row>
    <row r="28" spans="1:6" x14ac:dyDescent="0.3">
      <c r="A28" s="54"/>
      <c r="B28" s="54" t="s">
        <v>45</v>
      </c>
      <c r="C28" s="54"/>
      <c r="D28" s="54"/>
      <c r="E28" s="54"/>
      <c r="F28" s="54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17</vt:i4>
      </vt:variant>
    </vt:vector>
  </HeadingPairs>
  <TitlesOfParts>
    <vt:vector size="33" baseType="lpstr">
      <vt:lpstr>S36 DEJ</vt:lpstr>
      <vt:lpstr>S36 GOU</vt:lpstr>
      <vt:lpstr>S37 DEJ</vt:lpstr>
      <vt:lpstr>S37 GOU</vt:lpstr>
      <vt:lpstr>S38 DEJ</vt:lpstr>
      <vt:lpstr>S38 GOU</vt:lpstr>
      <vt:lpstr>S39 DEJ</vt:lpstr>
      <vt:lpstr>S39 GOU</vt:lpstr>
      <vt:lpstr>S40 DEJ</vt:lpstr>
      <vt:lpstr>S40 GOU</vt:lpstr>
      <vt:lpstr>S40-DEJ</vt:lpstr>
      <vt:lpstr>S41-DEJ</vt:lpstr>
      <vt:lpstr>S42-DEJ</vt:lpstr>
      <vt:lpstr>S43-DEJ</vt:lpstr>
      <vt:lpstr>S44-DEJ</vt:lpstr>
      <vt:lpstr>Allergènes</vt:lpstr>
      <vt:lpstr>Allergènes!Impression_des_titres</vt:lpstr>
      <vt:lpstr>Allergènes!Zone_d_impression</vt:lpstr>
      <vt:lpstr>'S36 DEJ'!Zone_d_impression</vt:lpstr>
      <vt:lpstr>'S36 GOU'!Zone_d_impression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  <vt:lpstr>'S40-DEJ'!Zone_d_impression</vt:lpstr>
      <vt:lpstr>'S41-DEJ'!Zone_d_impression</vt:lpstr>
      <vt:lpstr>'S42-DEJ'!Zone_d_impression</vt:lpstr>
      <vt:lpstr>'S43-DEJ'!Zone_d_impression</vt:lpstr>
      <vt:lpstr>'S44-DEJ'!Zone_d_impression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cp:lastPrinted>2024-09-17T11:50:33Z</cp:lastPrinted>
  <dcterms:created xsi:type="dcterms:W3CDTF">2020-08-14T10:54:13Z</dcterms:created>
  <dcterms:modified xsi:type="dcterms:W3CDTF">2025-09-08T12:21:15Z</dcterms:modified>
  <cp:category/>
  <cp:contentStatus/>
</cp:coreProperties>
</file>