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menu septembre 2025\"/>
    </mc:Choice>
  </mc:AlternateContent>
  <xr:revisionPtr revIDLastSave="0" documentId="13_ncr:1_{C121258B-949F-4CED-8D45-DD34A3DDF436}" xr6:coauthVersionLast="41" xr6:coauthVersionMax="47" xr10:uidLastSave="{00000000-0000-0000-0000-000000000000}"/>
  <bookViews>
    <workbookView xWindow="-108" yWindow="-108" windowWidth="23256" windowHeight="1245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36-DEJ" sheetId="15" r:id="rId11"/>
    <sheet name="S37-DEJ" sheetId="17" r:id="rId12"/>
    <sheet name="S38-DEJ" sheetId="19" r:id="rId13"/>
    <sheet name="S39-DEJ" sheetId="20" r:id="rId14"/>
    <sheet name="Allergènes" sheetId="21" r:id="rId15"/>
  </sheets>
  <externalReferences>
    <externalReference r:id="rId16"/>
  </externalReferences>
  <definedNames>
    <definedName name="_xlnm.Print_Titles" localSheetId="14">Allergènes!$1:$2</definedName>
    <definedName name="_xlnm.Print_Area" localSheetId="14">Allergènes!$A$1:$O$117</definedName>
    <definedName name="_xlnm.Print_Area" localSheetId="0">'S36 DEJ'!$A$1:$F$28</definedName>
    <definedName name="_xlnm.Print_Area" localSheetId="1">'S36 GOU'!$A$1:$F$17</definedName>
    <definedName name="_xlnm.Print_Area" localSheetId="10">'S36-DEJ'!$A$1:$F$33</definedName>
    <definedName name="_xlnm.Print_Area" localSheetId="2">'S37 DEJ'!$A$1:$F$28</definedName>
    <definedName name="_xlnm.Print_Area" localSheetId="3">'S37 GOU'!$A$1:$F$22</definedName>
    <definedName name="_xlnm.Print_Area" localSheetId="11">'S37-DEJ'!$A$1:$F$34</definedName>
    <definedName name="_xlnm.Print_Area" localSheetId="4">'S38 DEJ'!$A$1:$F$28</definedName>
    <definedName name="_xlnm.Print_Area" localSheetId="5">'S38 GOU'!$A$1:$F$22</definedName>
    <definedName name="_xlnm.Print_Area" localSheetId="12">'S38-DEJ'!$A$1:$F$34</definedName>
    <definedName name="_xlnm.Print_Area" localSheetId="6">'S39 DEJ'!$A$1:$F$28</definedName>
    <definedName name="_xlnm.Print_Area" localSheetId="7">'S39 GOU'!$A$1:$F$22</definedName>
    <definedName name="_xlnm.Print_Area" localSheetId="13">'S39-DEJ'!$A$1:$F$33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1" i="21" l="1"/>
  <c r="A113" i="21" l="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E13" i="19"/>
  <c r="C13" i="19"/>
  <c r="B12" i="19"/>
  <c r="E13" i="17" l="1"/>
  <c r="C13" i="17"/>
  <c r="F12" i="17"/>
  <c r="E12" i="17"/>
  <c r="C12" i="17"/>
  <c r="E12" i="15"/>
  <c r="D12" i="15"/>
  <c r="B12" i="15"/>
  <c r="A141" i="21" l="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90" i="21"/>
  <c r="A85" i="21"/>
  <c r="A84" i="21"/>
  <c r="A83" i="21"/>
  <c r="A82" i="21"/>
  <c r="A81" i="21"/>
  <c r="A80" i="21"/>
  <c r="A79" i="21"/>
  <c r="A78" i="21"/>
  <c r="A77" i="21"/>
  <c r="A76" i="21"/>
  <c r="A62" i="21"/>
  <c r="A33" i="21"/>
  <c r="A4" i="21" l="1"/>
  <c r="A61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<sst xmlns="http://schemas.openxmlformats.org/spreadsheetml/2006/main" count="1017" uniqueCount="315">
  <si>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</si>
  <si>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</si>
  <si>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</si>
  <si>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</si>
  <si>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</si>
  <si>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</si>
  <si>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</si>
  <si>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</si>
  <si>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</si>
  <si>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</si>
  <si>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</si>
  <si>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</si>
  <si>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</si>
  <si>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</si>
  <si>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</si>
  <si>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</si>
  <si>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</si>
  <si>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</si>
  <si>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</si>
  <si>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</si>
  <si>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</si>
  <si>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</si>
  <si>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</si>
  <si>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</si>
  <si>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</si>
  <si>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</si>
  <si>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</si>
  <si>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</si>
  <si>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</si>
  <si>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</si>
  <si>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</si>
  <si>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</si>
  <si>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</si>
  <si>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</si>
  <si>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</si>
  <si>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</si>
  <si>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</si>
  <si>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</si>
  <si>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</si>
  <si>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</si>
  <si>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</si>
  <si>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</si>
  <si>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</si>
  <si>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</si>
  <si>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</si>
  <si>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</si>
  <si>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</si>
  <si>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</si>
  <si>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</si>
  <si>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</si>
  <si>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</si>
  <si>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</si>
  <si>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</si>
  <si>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</si>
  <si>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</si>
  <si>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</si>
  <si>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</si>
  <si>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</si>
  <si>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</si>
  <si>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</si>
  <si>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</si>
  <si>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</si>
  <si>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</si>
  <si>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</si>
  <si>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</si>
  <si>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</si>
  <si>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</si>
  <si>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</si>
  <si>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</si>
  <si>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</si>
  <si>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</si>
  <si>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</si>
  <si>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</si>
  <si>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</si>
  <si>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</si>
  <si>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</si>
  <si>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</si>
  <si>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</si>
  <si>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</si>
  <si>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</si>
  <si>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</si>
  <si>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</si>
  <si>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</si>
  <si>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</si>
  <si>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</si>
  <si>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</si>
  <si>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</si>
  <si>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</si>
  <si>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</si>
  <si>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</si>
  <si>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</si>
  <si>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</si>
  <si>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</si>
  <si>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</si>
  <si>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</si>
  <si>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</si>
  <si>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</si>
  <si>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</si>
  <si>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</si>
  <si>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</si>
  <si>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</si>
  <si>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</si>
  <si>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</si>
  <si>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</si>
  <si>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</si>
  <si>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</si>
  <si>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</si>
  <si>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</si>
  <si>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</si>
  <si>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</si>
  <si>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</si>
  <si>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</si>
  <si>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</si>
  <si>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</si>
  <si>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</si>
  <si>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</si>
  <si>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</si>
  <si>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</si>
  <si>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</si>
  <si>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</si>
  <si>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</si>
  <si>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</si>
  <si>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</si>
  <si>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</si>
  <si>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</si>
  <si>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</si>
  <si>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</si>
  <si>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</si>
  <si>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</si>
  <si>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</si>
  <si>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</si>
  <si>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</si>
  <si>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</si>
  <si>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</si>
  <si>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</si>
  <si>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</si>
  <si>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</si>
  <si>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</si>
  <si>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</si>
  <si>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</si>
  <si>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</si>
  <si>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</si>
  <si>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</si>
  <si>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</si>
  <si>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</si>
  <si>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</si>
  <si>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</si>
  <si>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</si>
  <si>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</si>
  <si>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</si>
  <si>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</si>
  <si>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</si>
  <si>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</si>
  <si>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</si>
  <si>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</si>
  <si>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</si>
  <si>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</si>
  <si>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</si>
  <si>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</si>
  <si>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</si>
  <si>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</si>
  <si>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</si>
  <si>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</si>
  <si>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</si>
  <si>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</si>
  <si>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</si>
  <si>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</si>
  <si>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</si>
  <si>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</si>
  <si>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</si>
  <si>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</si>
  <si>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</si>
  <si>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</si>
  <si>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</si>
  <si>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Coulommiers</t>
  </si>
  <si>
    <t xml:space="preserve">Mixé de Dinde </t>
  </si>
  <si>
    <t>Purée d'Aubergines</t>
  </si>
  <si>
    <t>Purée de Carottes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</si>
  <si>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</si>
  <si>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</si>
  <si>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</si>
  <si>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</si>
  <si>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</si>
  <si>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</si>
  <si>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Bébés</t>
  </si>
  <si>
    <t>Compote de fruits</t>
  </si>
  <si>
    <t>Toutes nos viandes sont d'origine française</t>
  </si>
  <si>
    <t>Camembert</t>
  </si>
  <si>
    <t>Purée d'Epinards</t>
  </si>
  <si>
    <t>Purée de petits pois</t>
  </si>
  <si>
    <t xml:space="preserve">Moyens &amp; 
Grands </t>
  </si>
  <si>
    <t>Beurre</t>
  </si>
  <si>
    <t>Galettes de maïs</t>
  </si>
  <si>
    <t>Pain de mie complet</t>
  </si>
  <si>
    <t>Fromage blanc nature</t>
  </si>
  <si>
    <t xml:space="preserve">
Grands &amp; Moyens </t>
  </si>
  <si>
    <t>Fromage frais aux herbes à tartiner</t>
  </si>
  <si>
    <t>Petit beurre</t>
  </si>
  <si>
    <t xml:space="preserve"> Bébés</t>
  </si>
  <si>
    <t>Petit Suisse nature</t>
  </si>
  <si>
    <t>Compote Pomme Myrtille</t>
  </si>
  <si>
    <t>Mixé de Bœuf</t>
  </si>
  <si>
    <t>Mixé de Dinde</t>
  </si>
  <si>
    <t xml:space="preserve">
Grands &amp; Moyens</t>
  </si>
  <si>
    <t>Petit suisse nature</t>
  </si>
  <si>
    <t xml:space="preserve">
 Bébés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</si>
  <si>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</si>
  <si>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</si>
  <si>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</si>
  <si>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</si>
  <si>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</si>
  <si>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</si>
  <si>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</si>
  <si>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</si>
  <si>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</si>
  <si>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</si>
  <si>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</si>
  <si>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</si>
  <si>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</si>
  <si>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</si>
  <si>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</si>
  <si>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</si>
  <si>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</si>
  <si>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du Poireau d'été et de la Grenade</t>
  </si>
  <si>
    <t>Risotto de courge longue de Nice au curry et filet de poulet</t>
  </si>
  <si>
    <t>Compote Pomme Prune Jasmin</t>
  </si>
  <si>
    <t>Compote Pomme Melon Basilic</t>
  </si>
  <si>
    <t>Compote Pomme Poire</t>
  </si>
  <si>
    <t xml:space="preserve">Mixé de Veau </t>
  </si>
  <si>
    <t xml:space="preserve">Purée de Courgette </t>
  </si>
  <si>
    <t>Purée de Aubergines</t>
  </si>
  <si>
    <t>Purée de Courge Longue de Nice</t>
  </si>
  <si>
    <t>Purée de Petits Pois</t>
  </si>
  <si>
    <t>Velouté de courge butternut à l'ail</t>
  </si>
  <si>
    <t>Tomates au basilic</t>
  </si>
  <si>
    <t>Compote Pomme Grenade</t>
  </si>
  <si>
    <t>Compote Pomme Fleur d'oranger</t>
  </si>
  <si>
    <t>Compote Pomme Figue Cannelle</t>
  </si>
  <si>
    <t>Mixé de Boeuf</t>
  </si>
  <si>
    <t>Purée de Courge</t>
  </si>
  <si>
    <t>Purée de Carotte</t>
  </si>
  <si>
    <t>Purée de Courgette</t>
  </si>
  <si>
    <t>Purée d'aubergines</t>
  </si>
  <si>
    <t>Salade de lentilles  en persillade</t>
  </si>
  <si>
    <t>Velouté de chou-fleur à la menthe</t>
  </si>
  <si>
    <t>Brique de brebis</t>
  </si>
  <si>
    <t>Compote Pomme Poire Prune</t>
  </si>
  <si>
    <t xml:space="preserve">Compote Pomme Raisin Verveine </t>
  </si>
  <si>
    <t>Purée de blanc de poireaux</t>
  </si>
  <si>
    <t>emmental</t>
  </si>
  <si>
    <t>Yaourt vanille</t>
  </si>
  <si>
    <t>Compote Pomme jus de coco</t>
  </si>
  <si>
    <t>Compote Pomme Poire menthe</t>
  </si>
  <si>
    <t>x</t>
  </si>
  <si>
    <t>Du 01 au 05 Septembre 2025</t>
  </si>
  <si>
    <t>Découverte du Jasmin et de la Courge longue de Nice</t>
  </si>
  <si>
    <t>REPAS VEGETARIEN</t>
  </si>
  <si>
    <t xml:space="preserve">Compote Pomme Pastèque </t>
  </si>
  <si>
    <t>Compote Pomme Banane Raisin</t>
  </si>
  <si>
    <t>Compote Pomme Pastèque</t>
  </si>
  <si>
    <t xml:space="preserve">Compote Pomme Prune </t>
  </si>
  <si>
    <t xml:space="preserve">Compote Pomme Banane </t>
  </si>
  <si>
    <t>Du 08 au 12 Septembre 2025</t>
  </si>
  <si>
    <t xml:space="preserve">Compote Pomme Banane Jus de coco </t>
  </si>
  <si>
    <t xml:space="preserve">Compote Pomme </t>
  </si>
  <si>
    <t xml:space="preserve">Compote Pomme Banane  </t>
  </si>
  <si>
    <t>Du 15 au 19 Septembre 2025</t>
  </si>
  <si>
    <t>Découverte de la Myrtille</t>
  </si>
  <si>
    <t>Haricots verts au jus de coco, pommes de terre aux fines herbes et filet de poulet en sauce rouge</t>
  </si>
  <si>
    <t>Compote Pomme Banane Gingembre</t>
  </si>
  <si>
    <t>Compote Pomme Rooïbos</t>
  </si>
  <si>
    <t xml:space="preserve">Purée de Courge </t>
  </si>
  <si>
    <t xml:space="preserve">Compote Pomme Raisin </t>
  </si>
  <si>
    <t>Compote Pomme Banane</t>
  </si>
  <si>
    <t>Compote Pomme</t>
  </si>
  <si>
    <t>Compote Pomme Banane basilic</t>
  </si>
  <si>
    <t xml:space="preserve">Compote Pomme Nashi </t>
  </si>
  <si>
    <t>Purée de Chou fleur</t>
  </si>
  <si>
    <t xml:space="preserve">Compote Pomme Poire </t>
  </si>
  <si>
    <t>Du 22 au 26 Septembre 2025</t>
  </si>
  <si>
    <t>Découverte du Chou Fleur et du Nashi</t>
  </si>
  <si>
    <r>
      <t xml:space="preserve">Courgettes  au citron et mozzarella  </t>
    </r>
    <r>
      <rPr>
        <b/>
        <sz val="14"/>
        <color rgb="FFED7D31"/>
        <rFont val="Calibri"/>
        <family val="2"/>
        <scheme val="minor"/>
      </rPr>
      <t>(lait)</t>
    </r>
  </si>
  <si>
    <r>
      <t>Quiche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aux épinards et à la feta</t>
    </r>
    <r>
      <rPr>
        <b/>
        <sz val="14"/>
        <color rgb="FFED7D31"/>
        <rFont val="Calibri"/>
        <family val="2"/>
        <scheme val="minor"/>
      </rPr>
      <t xml:space="preserve"> (lait, œuf)</t>
    </r>
  </si>
  <si>
    <r>
      <t>Soupe d'été tomates et pastèque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</si>
  <si>
    <r>
      <t>Couscous végétarien</t>
    </r>
    <r>
      <rPr>
        <sz val="14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14"/>
        <color rgb="FFED7D31"/>
        <rFont val="Calibri"/>
        <family val="2"/>
        <scheme val="minor"/>
      </rPr>
      <t xml:space="preserve"> *</t>
    </r>
    <r>
      <rPr>
        <sz val="14"/>
        <color rgb="FF00B050"/>
        <rFont val="Calibri"/>
        <family val="2"/>
        <scheme val="minor"/>
      </rPr>
      <t>, pois chiches et semoule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 )</t>
    </r>
  </si>
  <si>
    <r>
      <t>Aubergines et Poivrons mijotés,  Quinoa à la tomate et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990033"/>
        <rFont val="Calibri"/>
        <family val="2"/>
        <scheme val="minor"/>
      </rPr>
      <t>poisson du jour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à la vanille</t>
    </r>
  </si>
  <si>
    <r>
      <t xml:space="preserve">Haricots verts en persillade, Polenta crémeuse </t>
    </r>
    <r>
      <rPr>
        <b/>
        <sz val="14"/>
        <color rgb="FFED7D31"/>
        <rFont val="Calibri"/>
        <family val="2"/>
        <scheme val="minor"/>
      </rPr>
      <t>(lait)</t>
    </r>
    <r>
      <rPr>
        <sz val="14"/>
        <color rgb="FFED7D31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 xml:space="preserve">et poisson du  jour </t>
    </r>
    <r>
      <rPr>
        <b/>
        <sz val="14"/>
        <color rgb="FFED7D31"/>
        <rFont val="Calibri"/>
        <family val="2"/>
        <scheme val="minor"/>
      </rPr>
      <t>*</t>
    </r>
  </si>
  <si>
    <r>
      <t>Courgettes sautées Pâtes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basilic et Boeuf à l'estragon</t>
    </r>
  </si>
  <si>
    <r>
      <t>Couscous d'été</t>
    </r>
    <r>
      <rPr>
        <sz val="14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) </t>
    </r>
    <r>
      <rPr>
        <b/>
        <sz val="14"/>
        <color rgb="FF00B050"/>
        <rFont val="Calibri"/>
        <family val="2"/>
        <scheme val="minor"/>
      </rPr>
      <t>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 et sauté de dinde</t>
    </r>
  </si>
  <si>
    <r>
      <t xml:space="preserve"> Mixé de poisson du jour</t>
    </r>
    <r>
      <rPr>
        <b/>
        <sz val="14"/>
        <color rgb="FFED7D31"/>
        <rFont val="Calibri"/>
        <family val="2"/>
        <scheme val="minor"/>
      </rPr>
      <t>*</t>
    </r>
  </si>
  <si>
    <r>
      <t>Mixé de Poisson du jour</t>
    </r>
    <r>
      <rPr>
        <b/>
        <sz val="14"/>
        <color rgb="FFED7D31"/>
        <rFont val="Calibri"/>
        <family val="2"/>
        <scheme val="minor"/>
      </rPr>
      <t xml:space="preserve">*  </t>
    </r>
  </si>
  <si>
    <r>
      <t>Salade de  boulgour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aux légumes d'été</t>
    </r>
  </si>
  <si>
    <r>
      <t xml:space="preserve">Courges façon vichy, Pommes de terre à l'huile d'olive et </t>
    </r>
    <r>
      <rPr>
        <sz val="14"/>
        <color rgb="FF66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 jus de  persil</t>
    </r>
  </si>
  <si>
    <r>
      <t xml:space="preserve">Poireaux d'été à la béchamel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Pasta aglio et olio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 (ail et huile d'olive)</t>
    </r>
    <r>
      <rPr>
        <b/>
        <sz val="14"/>
        <color rgb="FF00B050"/>
        <rFont val="Calibri"/>
        <family val="2"/>
        <scheme val="minor"/>
      </rPr>
      <t xml:space="preserve"> et filet de poulet </t>
    </r>
  </si>
  <si>
    <r>
      <t>Bœuf bourguignon</t>
    </r>
    <r>
      <rPr>
        <sz val="14"/>
        <color rgb="FF00B050"/>
        <rFont val="Calibri"/>
        <family val="2"/>
        <scheme val="minor"/>
      </rPr>
      <t xml:space="preserve"> (carottes, champignons, concentré de tomates, laurier, bouillon et jus de raisin)</t>
    </r>
    <r>
      <rPr>
        <b/>
        <sz val="14"/>
        <color rgb="FF00B050"/>
        <rFont val="Calibri"/>
        <family val="2"/>
        <scheme val="minor"/>
      </rPr>
      <t xml:space="preserve"> et polenta</t>
    </r>
  </si>
  <si>
    <r>
      <t>Courgettes, Boulgour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antillais</t>
    </r>
    <r>
      <rPr>
        <sz val="14"/>
        <color rgb="FF00B050"/>
        <rFont val="Calibri"/>
        <family val="2"/>
        <scheme val="minor"/>
      </rPr>
      <t xml:space="preserve">  </t>
    </r>
    <r>
      <rPr>
        <b/>
        <sz val="14"/>
        <color rgb="FF00B050"/>
        <rFont val="Calibri"/>
        <family val="2"/>
        <scheme val="minor"/>
      </rPr>
      <t xml:space="preserve">et </t>
    </r>
    <r>
      <rPr>
        <sz val="14"/>
        <color rgb="FF990033"/>
        <rFont val="Calibri"/>
        <family val="2"/>
        <scheme val="minor"/>
      </rPr>
      <t>Poisson</t>
    </r>
    <r>
      <rPr>
        <sz val="14"/>
        <color rgb="FF660033"/>
        <rFont val="Calibri"/>
        <family val="2"/>
        <scheme val="minor"/>
      </rPr>
      <t xml:space="preserve">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l'huile d'olive</t>
    </r>
  </si>
  <si>
    <r>
      <t xml:space="preserve">Moussaka libanaise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(Aubergines, pois chiches, tomates, oignons, ail,paprika, huile d'olive)</t>
    </r>
    <r>
      <rPr>
        <b/>
        <sz val="14"/>
        <color rgb="FF00B050"/>
        <rFont val="Calibri"/>
        <family val="2"/>
        <scheme val="minor"/>
      </rPr>
      <t xml:space="preserve">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de légumes</t>
    </r>
  </si>
  <si>
    <r>
      <t xml:space="preserve">Moussaka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(Aubergines, tomates, oignons, ail,paprika, huile d'olive)</t>
    </r>
    <r>
      <rPr>
        <b/>
        <sz val="14"/>
        <color rgb="FF00B050"/>
        <rFont val="Calibri"/>
        <family val="2"/>
        <scheme val="minor"/>
      </rPr>
      <t xml:space="preserve">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de légumes et filet de dinde</t>
    </r>
  </si>
  <si>
    <r>
      <t>Mixé de Poisson du jour</t>
    </r>
    <r>
      <rPr>
        <b/>
        <sz val="14"/>
        <color rgb="FFED7D31"/>
        <rFont val="Calibri"/>
        <family val="2"/>
      </rPr>
      <t>*</t>
    </r>
  </si>
  <si>
    <r>
      <t>Salade de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italienne </t>
    </r>
    <r>
      <rPr>
        <b/>
        <sz val="14"/>
        <color rgb="FFED7D31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(figues séchées, mozzarella, tomates, courgettes et menthe)</t>
    </r>
  </si>
  <si>
    <r>
      <t>Courgettes à la menthe, blé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la provençale et filet de poulet aux champignons</t>
    </r>
  </si>
  <si>
    <r>
      <t>Betterave et chou rouge au persil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bouillon et </t>
    </r>
    <r>
      <rPr>
        <sz val="14"/>
        <color rgb="FF990033"/>
        <rFont val="Calibri"/>
        <family val="2"/>
        <scheme val="minor"/>
      </rPr>
      <t xml:space="preserve"> Poisson 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cerfeuil </t>
    </r>
  </si>
  <si>
    <r>
      <t>Epinards aux petits oignons et à la tomate, risotto</t>
    </r>
    <r>
      <rPr>
        <b/>
        <sz val="14"/>
        <color rgb="FFED7D31"/>
        <rFont val="Calibri"/>
        <family val="2"/>
      </rPr>
      <t xml:space="preserve">*(lait) </t>
    </r>
    <r>
      <rPr>
        <b/>
        <sz val="14"/>
        <color rgb="FF00B050"/>
        <rFont val="Calibri"/>
        <family val="2"/>
      </rPr>
      <t xml:space="preserve">et lentilles corail sauce thaï </t>
    </r>
  </si>
  <si>
    <r>
      <t xml:space="preserve">Ratatouille aux herbes de provence, Boulgour et Filet de dinde à la créole </t>
    </r>
    <r>
      <rPr>
        <sz val="14"/>
        <color rgb="FF00B050"/>
        <rFont val="Calibri"/>
        <family val="2"/>
        <scheme val="minor"/>
      </rPr>
      <t>(oignon, ail, gingembre, thym et curcuma)</t>
    </r>
  </si>
  <si>
    <r>
      <t>Chou fleur à la crème,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purée de pommes de terre à l'huile d'olive et </t>
    </r>
    <r>
      <rPr>
        <sz val="14"/>
        <color rgb="FF660033"/>
        <rFont val="Calibri"/>
        <family val="2"/>
        <scheme val="minor"/>
      </rPr>
      <t>Poisson  du jour</t>
    </r>
    <r>
      <rPr>
        <b/>
        <sz val="14"/>
        <color theme="5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au curry </t>
    </r>
  </si>
  <si>
    <r>
      <t>Haricots verts et chou rouge à la pomme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bouillon et </t>
    </r>
    <r>
      <rPr>
        <sz val="14"/>
        <color rgb="FF990033"/>
        <rFont val="Calibri"/>
        <family val="2"/>
        <scheme val="minor"/>
      </rPr>
      <t xml:space="preserve"> Poisson 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sauce thaï </t>
    </r>
  </si>
  <si>
    <r>
      <t>Epinards aux petits oignons et à la tomate, risotto</t>
    </r>
    <r>
      <rPr>
        <b/>
        <sz val="14"/>
        <color rgb="FFED7D31"/>
        <rFont val="Calibri"/>
        <family val="2"/>
      </rPr>
      <t xml:space="preserve">*(lait) </t>
    </r>
    <r>
      <rPr>
        <b/>
        <sz val="14"/>
        <color rgb="FF00B050"/>
        <rFont val="Calibri"/>
        <family val="2"/>
      </rPr>
      <t>et Sauté de Bœuf</t>
    </r>
  </si>
  <si>
    <r>
      <t>Mixé de Poisson du jour</t>
    </r>
    <r>
      <rPr>
        <b/>
        <sz val="14"/>
        <color rgb="FFED7D31"/>
        <rFont val="Calibri"/>
        <family val="2"/>
        <scheme val="minor"/>
      </rPr>
      <t>*</t>
    </r>
  </si>
  <si>
    <r>
      <t>Cake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aux courgettes, tomates et parmesan </t>
    </r>
    <r>
      <rPr>
        <b/>
        <sz val="14"/>
        <color rgb="FFED7D31"/>
        <rFont val="Calibri"/>
        <family val="2"/>
      </rPr>
      <t xml:space="preserve"> (lait, œuf)</t>
    </r>
  </si>
  <si>
    <r>
      <t>Courge au curcuma,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la purée de poivrons et tomates et sauté de dinde</t>
    </r>
  </si>
  <si>
    <r>
      <t>Purée de carotte au cumin,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au fromage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à la crème et au persil</t>
    </r>
  </si>
  <si>
    <r>
      <t xml:space="preserve">Blanquette végétarienne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</t>
    </r>
    <r>
      <rPr>
        <sz val="14"/>
        <color rgb="FF00B050"/>
        <rFont val="Calibri"/>
        <family val="2"/>
      </rPr>
      <t>(Coco blanc, poireaux, champignon, carottes, citron, oignon, crème fraîche et thym)</t>
    </r>
    <r>
      <rPr>
        <b/>
        <sz val="14"/>
        <color rgb="FF00B050"/>
        <rFont val="Calibri"/>
        <family val="2"/>
      </rPr>
      <t xml:space="preserve"> et riz</t>
    </r>
  </si>
  <si>
    <r>
      <t>Courgettes au basilic, quinoa sauce tomate aux petits oignons et</t>
    </r>
    <r>
      <rPr>
        <b/>
        <sz val="14"/>
        <color rgb="FFED7D31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</t>
    </r>
  </si>
  <si>
    <r>
      <t>Blanquette de veau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</t>
    </r>
    <r>
      <rPr>
        <sz val="14"/>
        <color rgb="FF00B050"/>
        <rFont val="Calibri"/>
        <family val="2"/>
      </rPr>
      <t>(poireaux, champignon, carottes, citron, oignon, crème fraîche et thym)</t>
    </r>
    <r>
      <rPr>
        <b/>
        <sz val="14"/>
        <color rgb="FF00B050"/>
        <rFont val="Calibri"/>
        <family val="2"/>
      </rPr>
      <t xml:space="preserve"> Riz et sauté de veau</t>
    </r>
  </si>
  <si>
    <r>
      <t xml:space="preserve">Tomates, Féta </t>
    </r>
    <r>
      <rPr>
        <b/>
        <sz val="14"/>
        <color rgb="FFFF0000"/>
        <rFont val="Calibri"/>
        <family val="2"/>
        <scheme val="minor"/>
      </rPr>
      <t>(Lait)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</si>
</sst>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2"/>
      <color theme="0"/>
      <name val="Kristen ITC"/>
      <family val="4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rgb="FF990033"/>
      <name val="Calibri"/>
      <family val="2"/>
      <scheme val="minor"/>
    </font>
    <font>
      <sz val="14"/>
      <color rgb="FFED7D31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theme="1"/>
      <name val="Calibri"/>
      <family val="2"/>
      <scheme val="minor"/>
    </font>
    <font>
      <b/>
      <sz val="18"/>
      <color rgb="FFFF6699"/>
      <name val="Century Gothic"/>
      <family val="2"/>
    </font>
    <font>
      <b/>
      <sz val="14"/>
      <color rgb="FF00B050"/>
      <name val="Calibri"/>
      <family val="2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name val="Arial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41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20" xfId="0" quotePrefix="1" applyFont="1" applyBorder="1" applyAlignment="1">
      <alignment vertical="center"/>
    </xf>
    <xf numFmtId="0" fontId="35" fillId="0" borderId="13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 wrapText="1" readingOrder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 readingOrder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3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 readingOrder="1"/>
    </xf>
    <xf numFmtId="0" fontId="36" fillId="0" borderId="33" xfId="0" applyFont="1" applyBorder="1" applyAlignment="1">
      <alignment horizontal="center" vertical="center" wrapText="1" readingOrder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 readingOrder="1"/>
    </xf>
    <xf numFmtId="0" fontId="36" fillId="0" borderId="36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5" fillId="0" borderId="2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6" fillId="0" borderId="33" xfId="0" applyFont="1" applyBorder="1" applyAlignment="1">
      <alignment vertical="center" wrapText="1" readingOrder="1"/>
    </xf>
    <xf numFmtId="0" fontId="35" fillId="0" borderId="20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37" fillId="0" borderId="39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38" fillId="4" borderId="11" xfId="0" applyFont="1" applyFill="1" applyBorder="1" applyAlignment="1">
      <alignment horizontal="center" vertical="center" wrapText="1" readingOrder="1"/>
    </xf>
    <xf numFmtId="0" fontId="39" fillId="0" borderId="2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0" borderId="4" xfId="0" applyFont="1" applyBorder="1" applyAlignment="1">
      <alignment horizontal="center" vertical="center" wrapText="1" readingOrder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1" xfId="0" applyFont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center" wrapText="1" readingOrder="1"/>
    </xf>
    <xf numFmtId="0" fontId="45" fillId="0" borderId="5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5" fillId="0" borderId="6" xfId="0" applyFont="1" applyBorder="1" applyAlignment="1">
      <alignment horizontal="center" vertical="center" wrapText="1" readingOrder="1"/>
    </xf>
    <xf numFmtId="0" fontId="39" fillId="0" borderId="7" xfId="0" applyFont="1" applyBorder="1" applyAlignment="1">
      <alignment horizontal="center" vertical="center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39" fillId="0" borderId="9" xfId="0" applyFont="1" applyBorder="1" applyAlignment="1">
      <alignment horizontal="center" vertical="center" wrapText="1" readingOrder="1"/>
    </xf>
    <xf numFmtId="0" fontId="46" fillId="0" borderId="8" xfId="0" applyFont="1" applyBorder="1"/>
    <xf numFmtId="0" fontId="45" fillId="0" borderId="0" xfId="0" applyFont="1" applyAlignment="1">
      <alignment horizontal="center" vertical="center" wrapText="1" readingOrder="1"/>
    </xf>
    <xf numFmtId="0" fontId="46" fillId="0" borderId="0" xfId="0" applyFont="1"/>
    <xf numFmtId="0" fontId="44" fillId="0" borderId="10" xfId="0" applyFont="1" applyBorder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 readingOrder="1"/>
    </xf>
    <xf numFmtId="0" fontId="45" fillId="0" borderId="10" xfId="0" applyFont="1" applyBorder="1" applyAlignment="1">
      <alignment horizontal="center" vertical="center" wrapText="1" readingOrder="1"/>
    </xf>
    <xf numFmtId="0" fontId="45" fillId="0" borderId="3" xfId="0" applyFont="1" applyBorder="1" applyAlignment="1">
      <alignment horizontal="center" vertical="center" wrapText="1" readingOrder="1"/>
    </xf>
    <xf numFmtId="0" fontId="45" fillId="0" borderId="4" xfId="0" applyFont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 readingOrder="1"/>
    </xf>
    <xf numFmtId="0" fontId="45" fillId="0" borderId="12" xfId="0" applyFont="1" applyBorder="1" applyAlignment="1">
      <alignment horizontal="center" vertical="center" wrapText="1" readingOrder="1"/>
    </xf>
    <xf numFmtId="0" fontId="45" fillId="0" borderId="9" xfId="0" applyFont="1" applyBorder="1" applyAlignment="1">
      <alignment horizontal="center" vertical="center" wrapText="1" readingOrder="1"/>
    </xf>
    <xf numFmtId="0" fontId="41" fillId="0" borderId="0" xfId="0" applyFont="1"/>
    <xf numFmtId="0" fontId="45" fillId="0" borderId="7" xfId="0" applyFont="1" applyBorder="1" applyAlignment="1">
      <alignment horizontal="center" vertical="center" wrapText="1" readingOrder="1"/>
    </xf>
    <xf numFmtId="0" fontId="48" fillId="0" borderId="5" xfId="0" applyFont="1" applyBorder="1" applyAlignment="1">
      <alignment horizontal="center" vertical="center" wrapText="1" readingOrder="1"/>
    </xf>
    <xf numFmtId="0" fontId="46" fillId="0" borderId="3" xfId="0" applyFont="1" applyBorder="1"/>
    <xf numFmtId="0" fontId="46" fillId="0" borderId="13" xfId="0" applyFont="1" applyBorder="1"/>
    <xf numFmtId="0" fontId="48" fillId="0" borderId="10" xfId="0" applyFont="1" applyBorder="1" applyAlignment="1">
      <alignment horizontal="center" vertical="center" wrapText="1" readingOrder="1"/>
    </xf>
    <xf numFmtId="0" fontId="48" fillId="0" borderId="12" xfId="0" applyFont="1" applyBorder="1" applyAlignment="1">
      <alignment horizontal="center" vertical="center" wrapText="1" readingOrder="1"/>
    </xf>
    <xf numFmtId="0" fontId="49" fillId="0" borderId="2" xfId="0" applyFont="1" applyBorder="1" applyAlignment="1">
      <alignment horizontal="center" vertical="center" wrapText="1" readingOrder="1"/>
    </xf>
    <xf numFmtId="0" fontId="49" fillId="0" borderId="10" xfId="0" applyFont="1" applyBorder="1" applyAlignment="1">
      <alignment horizontal="center" vertical="center" wrapText="1" readingOrder="1"/>
    </xf>
    <xf numFmtId="0" fontId="51" fillId="0" borderId="2" xfId="0" applyFont="1" applyBorder="1" applyAlignment="1">
      <alignment horizontal="center" vertical="center" wrapText="1"/>
    </xf>
    <xf numFmtId="0" fontId="52" fillId="0" borderId="10" xfId="0" applyFont="1" applyBorder="1"/>
    <xf numFmtId="0" fontId="41" fillId="0" borderId="5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1" fillId="0" borderId="6" xfId="0" applyFont="1" applyBorder="1" applyAlignment="1">
      <alignment horizontal="center" vertical="center" wrapText="1" readingOrder="1"/>
    </xf>
    <xf numFmtId="0" fontId="52" fillId="0" borderId="0" xfId="0" applyFont="1"/>
    <xf numFmtId="0" fontId="48" fillId="0" borderId="2" xfId="0" applyFont="1" applyBorder="1" applyAlignment="1">
      <alignment horizontal="center" vertical="center" wrapText="1" readingOrder="1"/>
    </xf>
    <xf numFmtId="0" fontId="48" fillId="0" borderId="11" xfId="0" applyFont="1" applyBorder="1" applyAlignment="1">
      <alignment horizontal="center" vertical="center" wrapText="1" readingOrder="1"/>
    </xf>
    <xf numFmtId="0" fontId="48" fillId="0" borderId="6" xfId="0" applyFont="1" applyBorder="1" applyAlignment="1">
      <alignment horizontal="center" vertical="center" wrapText="1" readingOrder="1"/>
    </xf>
    <xf numFmtId="0" fontId="48" fillId="0" borderId="4" xfId="0" applyFont="1" applyBorder="1" applyAlignment="1">
      <alignment horizontal="center" vertical="center" wrapText="1" readingOrder="1"/>
    </xf>
    <xf numFmtId="0" fontId="48" fillId="0" borderId="7" xfId="0" applyFont="1" applyBorder="1" applyAlignment="1">
      <alignment horizontal="center" vertical="center" wrapText="1" readingOrder="1"/>
    </xf>
    <xf numFmtId="0" fontId="48" fillId="0" borderId="9" xfId="0" applyFont="1" applyBorder="1" applyAlignment="1">
      <alignment horizontal="center" vertical="center" wrapText="1" readingOrder="1"/>
    </xf>
    <xf numFmtId="0" fontId="49" fillId="0" borderId="4" xfId="0" applyFont="1" applyBorder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7" fillId="0" borderId="0" xfId="0" applyFont="1" applyAlignment="1">
      <alignment horizontal="center" vertical="center" readingOrder="1"/>
    </xf>
    <xf numFmtId="0" fontId="4" fillId="0" borderId="13" xfId="0" applyFont="1" applyBorder="1" applyAlignment="1">
      <alignment horizontal="center" vertical="center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2.png"/><Relationship Id="rId10" Type="http://schemas.openxmlformats.org/officeDocument/2006/relationships/image" Target="../media/image35.png"/><Relationship Id="rId4" Type="http://schemas.openxmlformats.org/officeDocument/2006/relationships/image" Target="../media/image3.png"/><Relationship Id="rId9" Type="http://schemas.openxmlformats.org/officeDocument/2006/relationships/image" Target="../media/image3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19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21.png"/><Relationship Id="rId10" Type="http://schemas.openxmlformats.org/officeDocument/2006/relationships/image" Target="../media/image34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6.png"/><Relationship Id="rId10" Type="http://schemas.openxmlformats.org/officeDocument/2006/relationships/image" Target="../media/image34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7.png"/><Relationship Id="rId10" Type="http://schemas.openxmlformats.org/officeDocument/2006/relationships/image" Target="../media/image33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1296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646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14</xdr:row>
      <xdr:rowOff>350049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354538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240826</xdr:rowOff>
    </xdr:from>
    <xdr:to>
      <xdr:col>0</xdr:col>
      <xdr:colOff>390525</xdr:colOff>
      <xdr:row>23</xdr:row>
      <xdr:rowOff>285816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0506"/>
          <a:ext cx="390525" cy="357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247831</xdr:rowOff>
    </xdr:from>
    <xdr:to>
      <xdr:col>0</xdr:col>
      <xdr:colOff>733408</xdr:colOff>
      <xdr:row>23</xdr:row>
      <xdr:rowOff>298740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9117511"/>
          <a:ext cx="321509" cy="36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26</xdr:row>
      <xdr:rowOff>148154</xdr:rowOff>
    </xdr:from>
    <xdr:to>
      <xdr:col>0</xdr:col>
      <xdr:colOff>558347</xdr:colOff>
      <xdr:row>28</xdr:row>
      <xdr:rowOff>7965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10193854"/>
          <a:ext cx="341312" cy="367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21</xdr:row>
      <xdr:rowOff>26510</xdr:rowOff>
    </xdr:from>
    <xdr:to>
      <xdr:col>8</xdr:col>
      <xdr:colOff>347514</xdr:colOff>
      <xdr:row>22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DCFAB51B-29F8-4B0B-B3B8-013A79F0FD0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8247" y="73489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72D5979-C77F-4404-9B37-11E73B12BB2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CA5E0F2-D100-415D-96D3-0FC80BFDAC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85207A9-5122-4AFF-AEBB-C734DC28A19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28285247-8677-4AB1-A0EC-C97164279F7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BE8D68EB-F414-4804-8B28-04FD1B41B5C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934925C3-A822-4213-A7B8-DB80E5D4ED9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A1D74D85-C448-4FA4-B480-D15C73CC72C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86BDEB8-CFD0-486A-813B-15ED858FA528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5545895E-6E07-4D09-BBBD-CD354BFE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233109A5-B639-4653-951A-6B52762DED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D6E8FF9F-624E-463A-9913-A201B44777B7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D371BF31-7641-426A-8B9E-53C1D9E2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2EFE58F0-F798-4ADA-ADF4-F8537C714A7D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B96F9C5D-D8B1-44FD-B636-8CFC42F8C78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46CF004E-0703-45EA-9C60-5F620ACC0BD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FB87588-7536-4EFD-A7DF-7FBFC0551496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EBCEC0A-EC0C-4F79-BAA6-B75A6D423E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02346AB4-626C-4842-9DC0-32B32CFEF20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18B7F963-7A71-4DC3-B804-8C0F81369EF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E5F2071-095B-4CC9-8013-678972641BF0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3F266E7E-B989-464B-8BA5-DF929C932690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8A1858E0-BB17-40D9-8955-FEACEF360978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749E46A0-38EC-4B0C-89D0-4CDB3873141C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15B5AA03-5011-4965-BF5D-EB1904162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DCECD622-2C2A-4B78-9F59-7644AA92955F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CE18B943-9FE9-4FD6-90F7-925DEEF80006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F7C4CD3F-DF76-4B1B-A4AA-9C0DCD29A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76A50AD7-ED4C-443D-AC69-50B0EF73983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7846DBD9-5401-4EC2-806C-007A9EB7193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CFDC8D38-E237-450A-97AB-8A7EEF07741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2CEF0E83-3488-48AB-92CD-918315689E99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BD6DFFC-D160-457D-9CCF-44250A0828BE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2A15872-850D-4B44-B558-F897E0124CA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89E57328-3596-4AE0-B976-DFEC1C217A2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28D8ECEE-C0CC-41B4-AA7A-929C414B5A24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18F2D613-1C5B-4B77-9582-E6185449529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0B1E668F-B3AF-406B-94A0-50CAEF8D641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EB065A5-1002-4E30-9127-2FC80138F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677">
          <a:extLst>
            <a:ext uri="{FF2B5EF4-FFF2-40B4-BE49-F238E27FC236}">
              <a16:creationId xmlns:a16="http://schemas.microsoft.com/office/drawing/2014/main" id="{2CEC50AE-4EE5-483B-9042-A59360E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569E989C-C2DD-42BB-9638-A0B301E17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79">
          <a:extLst>
            <a:ext uri="{FF2B5EF4-FFF2-40B4-BE49-F238E27FC236}">
              <a16:creationId xmlns:a16="http://schemas.microsoft.com/office/drawing/2014/main" id="{88BF7C5D-B5A9-4C74-9608-91328671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D5DB5828-3A73-4D5A-BDBA-9250BBF18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81">
          <a:extLst>
            <a:ext uri="{FF2B5EF4-FFF2-40B4-BE49-F238E27FC236}">
              <a16:creationId xmlns:a16="http://schemas.microsoft.com/office/drawing/2014/main" id="{CB9ABCF5-2C19-403D-86AF-3C9C437D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45DD87D4-FF47-4321-AFA5-552ECB92F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83">
          <a:extLst>
            <a:ext uri="{FF2B5EF4-FFF2-40B4-BE49-F238E27FC236}">
              <a16:creationId xmlns:a16="http://schemas.microsoft.com/office/drawing/2014/main" id="{9124F6EE-F0E8-46F2-ABE7-E2DE037E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85" name="ZoneTexte 3">
          <a:extLst>
            <a:ext uri="{FF2B5EF4-FFF2-40B4-BE49-F238E27FC236}">
              <a16:creationId xmlns:a16="http://schemas.microsoft.com/office/drawing/2014/main" id="{A02A8F03-BE40-450B-B36B-556F2BA9207C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86" name="ZoneTexte 685">
          <a:extLst>
            <a:ext uri="{FF2B5EF4-FFF2-40B4-BE49-F238E27FC236}">
              <a16:creationId xmlns:a16="http://schemas.microsoft.com/office/drawing/2014/main" id="{109F0141-D2F5-4F61-A7F9-26729C6B7609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687" name="ZoneTexte 686">
          <a:extLst>
            <a:ext uri="{FF2B5EF4-FFF2-40B4-BE49-F238E27FC236}">
              <a16:creationId xmlns:a16="http://schemas.microsoft.com/office/drawing/2014/main" id="{8EDF1B26-6997-4601-8980-0415B3E7FC9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0898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688" name="ZoneTexte 3">
          <a:extLst>
            <a:ext uri="{FF2B5EF4-FFF2-40B4-BE49-F238E27FC236}">
              <a16:creationId xmlns:a16="http://schemas.microsoft.com/office/drawing/2014/main" id="{DD043AAF-3605-4202-BCEE-DE735BB4BD0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689" name="ZoneTexte 3">
          <a:extLst>
            <a:ext uri="{FF2B5EF4-FFF2-40B4-BE49-F238E27FC236}">
              <a16:creationId xmlns:a16="http://schemas.microsoft.com/office/drawing/2014/main" id="{1E211C6D-DA88-4FED-B5A2-4FC3B5817CB4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690" name="ZoneTexte 3">
          <a:extLst>
            <a:ext uri="{FF2B5EF4-FFF2-40B4-BE49-F238E27FC236}">
              <a16:creationId xmlns:a16="http://schemas.microsoft.com/office/drawing/2014/main" id="{6F050BD1-43E9-4691-B729-B31868F7F7E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691" name="ZoneTexte 3">
          <a:extLst>
            <a:ext uri="{FF2B5EF4-FFF2-40B4-BE49-F238E27FC236}">
              <a16:creationId xmlns:a16="http://schemas.microsoft.com/office/drawing/2014/main" id="{56939DA6-23F4-4DF4-9DE7-5157310F49CC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2" name="ZoneTexte 3">
          <a:extLst>
            <a:ext uri="{FF2B5EF4-FFF2-40B4-BE49-F238E27FC236}">
              <a16:creationId xmlns:a16="http://schemas.microsoft.com/office/drawing/2014/main" id="{BFF47450-5BD3-421D-BEBC-EE570A15E0B3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22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3" name="ZoneTexte 3">
          <a:extLst>
            <a:ext uri="{FF2B5EF4-FFF2-40B4-BE49-F238E27FC236}">
              <a16:creationId xmlns:a16="http://schemas.microsoft.com/office/drawing/2014/main" id="{5AC252E3-4F4E-430C-9CD7-4DE2EEAB710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4" name="ZoneTexte 3">
          <a:extLst>
            <a:ext uri="{FF2B5EF4-FFF2-40B4-BE49-F238E27FC236}">
              <a16:creationId xmlns:a16="http://schemas.microsoft.com/office/drawing/2014/main" id="{4FA020E5-7572-4C92-9D99-C8EE224458BF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5" name="ZoneTexte 3">
          <a:extLst>
            <a:ext uri="{FF2B5EF4-FFF2-40B4-BE49-F238E27FC236}">
              <a16:creationId xmlns:a16="http://schemas.microsoft.com/office/drawing/2014/main" id="{52B9F286-6EE4-461D-957F-942860A6964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6" name="ZoneTexte 3">
          <a:extLst>
            <a:ext uri="{FF2B5EF4-FFF2-40B4-BE49-F238E27FC236}">
              <a16:creationId xmlns:a16="http://schemas.microsoft.com/office/drawing/2014/main" id="{1B0C3350-7BAA-4201-AA38-B5F69651F08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7" name="ZoneTexte 3">
          <a:extLst>
            <a:ext uri="{FF2B5EF4-FFF2-40B4-BE49-F238E27FC236}">
              <a16:creationId xmlns:a16="http://schemas.microsoft.com/office/drawing/2014/main" id="{A9D697CC-0770-470F-AEF1-09903357C6D2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8" name="ZoneTexte 3">
          <a:extLst>
            <a:ext uri="{FF2B5EF4-FFF2-40B4-BE49-F238E27FC236}">
              <a16:creationId xmlns:a16="http://schemas.microsoft.com/office/drawing/2014/main" id="{E9E7BD8E-E8D1-4184-ADFB-E3CAE4377EAA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9" name="ZoneTexte 3">
          <a:extLst>
            <a:ext uri="{FF2B5EF4-FFF2-40B4-BE49-F238E27FC236}">
              <a16:creationId xmlns:a16="http://schemas.microsoft.com/office/drawing/2014/main" id="{9AEF2989-D16E-4B40-97D3-B435855177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0" name="ZoneTexte 3">
          <a:extLst>
            <a:ext uri="{FF2B5EF4-FFF2-40B4-BE49-F238E27FC236}">
              <a16:creationId xmlns:a16="http://schemas.microsoft.com/office/drawing/2014/main" id="{7510733A-C8E5-4A14-BEA1-B5AD6D0C728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1" name="ZoneTexte 3">
          <a:extLst>
            <a:ext uri="{FF2B5EF4-FFF2-40B4-BE49-F238E27FC236}">
              <a16:creationId xmlns:a16="http://schemas.microsoft.com/office/drawing/2014/main" id="{1CF685AD-6672-4536-ABFE-CE9B1FB5364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2" name="ZoneTexte 3">
          <a:extLst>
            <a:ext uri="{FF2B5EF4-FFF2-40B4-BE49-F238E27FC236}">
              <a16:creationId xmlns:a16="http://schemas.microsoft.com/office/drawing/2014/main" id="{4810D5A7-3920-45B8-97D0-1A17061A83A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3" name="ZoneTexte 3">
          <a:extLst>
            <a:ext uri="{FF2B5EF4-FFF2-40B4-BE49-F238E27FC236}">
              <a16:creationId xmlns:a16="http://schemas.microsoft.com/office/drawing/2014/main" id="{EE55A8D9-B600-44AB-A1DF-D3FE598F56B7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4" name="ZoneTexte 3">
          <a:extLst>
            <a:ext uri="{FF2B5EF4-FFF2-40B4-BE49-F238E27FC236}">
              <a16:creationId xmlns:a16="http://schemas.microsoft.com/office/drawing/2014/main" id="{D66AFC31-7039-4953-99E5-8DCEA0723A9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5" name="ZoneTexte 3">
          <a:extLst>
            <a:ext uri="{FF2B5EF4-FFF2-40B4-BE49-F238E27FC236}">
              <a16:creationId xmlns:a16="http://schemas.microsoft.com/office/drawing/2014/main" id="{7E75FD70-2E16-4563-AD2B-BA472D8458A5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6" name="ZoneTexte 3">
          <a:extLst>
            <a:ext uri="{FF2B5EF4-FFF2-40B4-BE49-F238E27FC236}">
              <a16:creationId xmlns:a16="http://schemas.microsoft.com/office/drawing/2014/main" id="{D18FD19E-D444-4C8F-B7D7-417036EA7BDD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7" name="ZoneTexte 3">
          <a:extLst>
            <a:ext uri="{FF2B5EF4-FFF2-40B4-BE49-F238E27FC236}">
              <a16:creationId xmlns:a16="http://schemas.microsoft.com/office/drawing/2014/main" id="{426417E8-62F9-4C85-88C3-7CD3FD4B82D8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8" name="ZoneTexte 3">
          <a:extLst>
            <a:ext uri="{FF2B5EF4-FFF2-40B4-BE49-F238E27FC236}">
              <a16:creationId xmlns:a16="http://schemas.microsoft.com/office/drawing/2014/main" id="{EABFC24C-2919-4B0F-9391-7CB0A20A54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09" name="ZoneTexte 3">
          <a:extLst>
            <a:ext uri="{FF2B5EF4-FFF2-40B4-BE49-F238E27FC236}">
              <a16:creationId xmlns:a16="http://schemas.microsoft.com/office/drawing/2014/main" id="{B91ACE35-86EA-426E-BA00-B343DB5F1A4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0" name="ZoneTexte 3">
          <a:extLst>
            <a:ext uri="{FF2B5EF4-FFF2-40B4-BE49-F238E27FC236}">
              <a16:creationId xmlns:a16="http://schemas.microsoft.com/office/drawing/2014/main" id="{5B917C00-0729-4520-8C78-59548FB471E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1" name="ZoneTexte 3">
          <a:extLst>
            <a:ext uri="{FF2B5EF4-FFF2-40B4-BE49-F238E27FC236}">
              <a16:creationId xmlns:a16="http://schemas.microsoft.com/office/drawing/2014/main" id="{800B3EC4-78FD-46EC-B301-3D02958179DE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2" name="ZoneTexte 3">
          <a:extLst>
            <a:ext uri="{FF2B5EF4-FFF2-40B4-BE49-F238E27FC236}">
              <a16:creationId xmlns:a16="http://schemas.microsoft.com/office/drawing/2014/main" id="{A8AF0DF9-F220-4D18-B8A7-4990CE2988C0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3" name="ZoneTexte 3">
          <a:extLst>
            <a:ext uri="{FF2B5EF4-FFF2-40B4-BE49-F238E27FC236}">
              <a16:creationId xmlns:a16="http://schemas.microsoft.com/office/drawing/2014/main" id="{6A75B668-52BD-47B7-9DB8-3D68569C5085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4" name="ZoneTexte 3">
          <a:extLst>
            <a:ext uri="{FF2B5EF4-FFF2-40B4-BE49-F238E27FC236}">
              <a16:creationId xmlns:a16="http://schemas.microsoft.com/office/drawing/2014/main" id="{E85898E4-8757-47D5-BB87-67A7599D5924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5" name="ZoneTexte 3">
          <a:extLst>
            <a:ext uri="{FF2B5EF4-FFF2-40B4-BE49-F238E27FC236}">
              <a16:creationId xmlns:a16="http://schemas.microsoft.com/office/drawing/2014/main" id="{15DCBAD5-484D-4CCC-9F69-A9DC5FE2573C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6" name="ZoneTexte 3">
          <a:extLst>
            <a:ext uri="{FF2B5EF4-FFF2-40B4-BE49-F238E27FC236}">
              <a16:creationId xmlns:a16="http://schemas.microsoft.com/office/drawing/2014/main" id="{561A362B-C503-4156-89ED-D2A1D0BB6AD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7" name="ZoneTexte 3">
          <a:extLst>
            <a:ext uri="{FF2B5EF4-FFF2-40B4-BE49-F238E27FC236}">
              <a16:creationId xmlns:a16="http://schemas.microsoft.com/office/drawing/2014/main" id="{511F57F3-A795-41D2-B69F-49210027AE1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8" name="ZoneTexte 3">
          <a:extLst>
            <a:ext uri="{FF2B5EF4-FFF2-40B4-BE49-F238E27FC236}">
              <a16:creationId xmlns:a16="http://schemas.microsoft.com/office/drawing/2014/main" id="{CB3BEF00-E821-439C-8A75-5E431CBB4B0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9" name="ZoneTexte 3">
          <a:extLst>
            <a:ext uri="{FF2B5EF4-FFF2-40B4-BE49-F238E27FC236}">
              <a16:creationId xmlns:a16="http://schemas.microsoft.com/office/drawing/2014/main" id="{CBA7E8B7-5EA9-463B-A668-EB86D913CC2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0" name="ZoneTexte 3">
          <a:extLst>
            <a:ext uri="{FF2B5EF4-FFF2-40B4-BE49-F238E27FC236}">
              <a16:creationId xmlns:a16="http://schemas.microsoft.com/office/drawing/2014/main" id="{06788565-9CA8-47ED-ABCC-53CB81A663A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1" name="ZoneTexte 3">
          <a:extLst>
            <a:ext uri="{FF2B5EF4-FFF2-40B4-BE49-F238E27FC236}">
              <a16:creationId xmlns:a16="http://schemas.microsoft.com/office/drawing/2014/main" id="{1ECEE3FA-8CF5-4F5A-B8AA-F84B95666CDF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2" name="ZoneTexte 3">
          <a:extLst>
            <a:ext uri="{FF2B5EF4-FFF2-40B4-BE49-F238E27FC236}">
              <a16:creationId xmlns:a16="http://schemas.microsoft.com/office/drawing/2014/main" id="{A45A3F19-D406-4287-943A-BF9F067C5AF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3" name="ZoneTexte 3">
          <a:extLst>
            <a:ext uri="{FF2B5EF4-FFF2-40B4-BE49-F238E27FC236}">
              <a16:creationId xmlns:a16="http://schemas.microsoft.com/office/drawing/2014/main" id="{32AF195C-ECC5-4C3E-9E50-B90199BBBF7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4" name="ZoneTexte 3">
          <a:extLst>
            <a:ext uri="{FF2B5EF4-FFF2-40B4-BE49-F238E27FC236}">
              <a16:creationId xmlns:a16="http://schemas.microsoft.com/office/drawing/2014/main" id="{5A859F19-0BAF-4863-8D30-0C0F559F1D5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5" name="ZoneTexte 3">
          <a:extLst>
            <a:ext uri="{FF2B5EF4-FFF2-40B4-BE49-F238E27FC236}">
              <a16:creationId xmlns:a16="http://schemas.microsoft.com/office/drawing/2014/main" id="{06D48611-3349-417A-8966-47AC52C164E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26" name="ZoneTexte 725">
          <a:extLst>
            <a:ext uri="{FF2B5EF4-FFF2-40B4-BE49-F238E27FC236}">
              <a16:creationId xmlns:a16="http://schemas.microsoft.com/office/drawing/2014/main" id="{72DA9BFE-8E6D-4F38-8E88-9B9CF9E9C614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7" name="ZoneTexte 3">
          <a:extLst>
            <a:ext uri="{FF2B5EF4-FFF2-40B4-BE49-F238E27FC236}">
              <a16:creationId xmlns:a16="http://schemas.microsoft.com/office/drawing/2014/main" id="{BCC09B93-E38E-4799-AAD8-C19ED4FE9642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28" name="ZoneTexte 727">
          <a:extLst>
            <a:ext uri="{FF2B5EF4-FFF2-40B4-BE49-F238E27FC236}">
              <a16:creationId xmlns:a16="http://schemas.microsoft.com/office/drawing/2014/main" id="{92DF56AE-1F22-4995-82D9-B52274D0FFC5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9" name="ZoneTexte 3">
          <a:extLst>
            <a:ext uri="{FF2B5EF4-FFF2-40B4-BE49-F238E27FC236}">
              <a16:creationId xmlns:a16="http://schemas.microsoft.com/office/drawing/2014/main" id="{43775913-3A5F-474E-AB11-70A0802E904C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0" name="ZoneTexte 729">
          <a:extLst>
            <a:ext uri="{FF2B5EF4-FFF2-40B4-BE49-F238E27FC236}">
              <a16:creationId xmlns:a16="http://schemas.microsoft.com/office/drawing/2014/main" id="{D4027642-393D-4544-BB59-D9207BC5B539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31" name="ZoneTexte 730">
          <a:extLst>
            <a:ext uri="{FF2B5EF4-FFF2-40B4-BE49-F238E27FC236}">
              <a16:creationId xmlns:a16="http://schemas.microsoft.com/office/drawing/2014/main" id="{21CD07CE-233A-439A-AA0A-57F5AE8ABCBB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0898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32" name="ZoneTexte 3">
          <a:extLst>
            <a:ext uri="{FF2B5EF4-FFF2-40B4-BE49-F238E27FC236}">
              <a16:creationId xmlns:a16="http://schemas.microsoft.com/office/drawing/2014/main" id="{C17C7E25-ADF0-4E3B-924A-2BB2156B542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33" name="ZoneTexte 3">
          <a:extLst>
            <a:ext uri="{FF2B5EF4-FFF2-40B4-BE49-F238E27FC236}">
              <a16:creationId xmlns:a16="http://schemas.microsoft.com/office/drawing/2014/main" id="{E52B00DD-DCB3-4F97-AD47-A3052CADBE30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34" name="ZoneTexte 3">
          <a:extLst>
            <a:ext uri="{FF2B5EF4-FFF2-40B4-BE49-F238E27FC236}">
              <a16:creationId xmlns:a16="http://schemas.microsoft.com/office/drawing/2014/main" id="{7B3D675E-8875-482D-923D-8D7690DF7482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35" name="ZoneTexte 3">
          <a:extLst>
            <a:ext uri="{FF2B5EF4-FFF2-40B4-BE49-F238E27FC236}">
              <a16:creationId xmlns:a16="http://schemas.microsoft.com/office/drawing/2014/main" id="{3AA66710-41A5-4F06-9488-2FBA44EBBD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6" name="ZoneTexte 3">
          <a:extLst>
            <a:ext uri="{FF2B5EF4-FFF2-40B4-BE49-F238E27FC236}">
              <a16:creationId xmlns:a16="http://schemas.microsoft.com/office/drawing/2014/main" id="{0738FAF0-8DCA-49F6-A490-4F9C40550BA2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7" name="ZoneTexte 3">
          <a:extLst>
            <a:ext uri="{FF2B5EF4-FFF2-40B4-BE49-F238E27FC236}">
              <a16:creationId xmlns:a16="http://schemas.microsoft.com/office/drawing/2014/main" id="{B6743864-689C-491B-8BE2-20246F4E0D7F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8" name="ZoneTexte 3">
          <a:extLst>
            <a:ext uri="{FF2B5EF4-FFF2-40B4-BE49-F238E27FC236}">
              <a16:creationId xmlns:a16="http://schemas.microsoft.com/office/drawing/2014/main" id="{434474A4-05FE-4B19-9D6C-A34CCD60ABA5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9" name="ZoneTexte 3">
          <a:extLst>
            <a:ext uri="{FF2B5EF4-FFF2-40B4-BE49-F238E27FC236}">
              <a16:creationId xmlns:a16="http://schemas.microsoft.com/office/drawing/2014/main" id="{48EA9B64-752E-445B-82A6-04CC4F4EEF44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0" name="ZoneTexte 3">
          <a:extLst>
            <a:ext uri="{FF2B5EF4-FFF2-40B4-BE49-F238E27FC236}">
              <a16:creationId xmlns:a16="http://schemas.microsoft.com/office/drawing/2014/main" id="{BD9F43B1-9A71-418A-B33F-C81FDCC04F7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1" name="ZoneTexte 3">
          <a:extLst>
            <a:ext uri="{FF2B5EF4-FFF2-40B4-BE49-F238E27FC236}">
              <a16:creationId xmlns:a16="http://schemas.microsoft.com/office/drawing/2014/main" id="{92F3FEFC-F1F3-4FFA-BE38-D0B8E308393D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2" name="ZoneTexte 3">
          <a:extLst>
            <a:ext uri="{FF2B5EF4-FFF2-40B4-BE49-F238E27FC236}">
              <a16:creationId xmlns:a16="http://schemas.microsoft.com/office/drawing/2014/main" id="{9BB5ECD3-1671-4BA0-8089-1F9C9C0C9190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3" name="ZoneTexte 3">
          <a:extLst>
            <a:ext uri="{FF2B5EF4-FFF2-40B4-BE49-F238E27FC236}">
              <a16:creationId xmlns:a16="http://schemas.microsoft.com/office/drawing/2014/main" id="{8F90B215-0735-4339-9649-A95196CC7C6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4" name="ZoneTexte 3">
          <a:extLst>
            <a:ext uri="{FF2B5EF4-FFF2-40B4-BE49-F238E27FC236}">
              <a16:creationId xmlns:a16="http://schemas.microsoft.com/office/drawing/2014/main" id="{5B1EA6BF-C11D-4667-8065-D72B1C381BBE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5" name="ZoneTexte 3">
          <a:extLst>
            <a:ext uri="{FF2B5EF4-FFF2-40B4-BE49-F238E27FC236}">
              <a16:creationId xmlns:a16="http://schemas.microsoft.com/office/drawing/2014/main" id="{BC463FC9-6185-4CC5-8D79-23742540B2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6" name="ZoneTexte 3">
          <a:extLst>
            <a:ext uri="{FF2B5EF4-FFF2-40B4-BE49-F238E27FC236}">
              <a16:creationId xmlns:a16="http://schemas.microsoft.com/office/drawing/2014/main" id="{A85098FF-D473-486E-B8DD-9B163FFB891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7" name="ZoneTexte 3">
          <a:extLst>
            <a:ext uri="{FF2B5EF4-FFF2-40B4-BE49-F238E27FC236}">
              <a16:creationId xmlns:a16="http://schemas.microsoft.com/office/drawing/2014/main" id="{47AAC77C-2242-4CFF-B462-5FF69C74A32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8" name="ZoneTexte 3">
          <a:extLst>
            <a:ext uri="{FF2B5EF4-FFF2-40B4-BE49-F238E27FC236}">
              <a16:creationId xmlns:a16="http://schemas.microsoft.com/office/drawing/2014/main" id="{C64D6BAC-114F-4D1A-AEE4-7CB452C3DBE1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9" name="ZoneTexte 3">
          <a:extLst>
            <a:ext uri="{FF2B5EF4-FFF2-40B4-BE49-F238E27FC236}">
              <a16:creationId xmlns:a16="http://schemas.microsoft.com/office/drawing/2014/main" id="{ADD7C5CF-F959-42B1-9968-F29DFB6B51D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0" name="ZoneTexte 3">
          <a:extLst>
            <a:ext uri="{FF2B5EF4-FFF2-40B4-BE49-F238E27FC236}">
              <a16:creationId xmlns:a16="http://schemas.microsoft.com/office/drawing/2014/main" id="{2DB9E892-40B5-41CA-A0E9-4693994D18D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1" name="ZoneTexte 3">
          <a:extLst>
            <a:ext uri="{FF2B5EF4-FFF2-40B4-BE49-F238E27FC236}">
              <a16:creationId xmlns:a16="http://schemas.microsoft.com/office/drawing/2014/main" id="{3B7C0C85-24B0-4D70-9034-42DA865B8DC7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2" name="ZoneTexte 3">
          <a:extLst>
            <a:ext uri="{FF2B5EF4-FFF2-40B4-BE49-F238E27FC236}">
              <a16:creationId xmlns:a16="http://schemas.microsoft.com/office/drawing/2014/main" id="{CE1D6E49-D951-408C-AFA1-3A701ECFB884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3" name="ZoneTexte 3">
          <a:extLst>
            <a:ext uri="{FF2B5EF4-FFF2-40B4-BE49-F238E27FC236}">
              <a16:creationId xmlns:a16="http://schemas.microsoft.com/office/drawing/2014/main" id="{4B6F3055-85B9-49C6-B6D0-B709431AA49E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4" name="ZoneTexte 3">
          <a:extLst>
            <a:ext uri="{FF2B5EF4-FFF2-40B4-BE49-F238E27FC236}">
              <a16:creationId xmlns:a16="http://schemas.microsoft.com/office/drawing/2014/main" id="{A6729C59-17D6-4BFE-93A3-58706F584D5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5" name="ZoneTexte 3">
          <a:extLst>
            <a:ext uri="{FF2B5EF4-FFF2-40B4-BE49-F238E27FC236}">
              <a16:creationId xmlns:a16="http://schemas.microsoft.com/office/drawing/2014/main" id="{C961D847-3B2B-43C0-BB84-AB9B2C94FF8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6" name="ZoneTexte 3">
          <a:extLst>
            <a:ext uri="{FF2B5EF4-FFF2-40B4-BE49-F238E27FC236}">
              <a16:creationId xmlns:a16="http://schemas.microsoft.com/office/drawing/2014/main" id="{DD75C493-8FEC-4DC3-AC51-7815D960B389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7" name="ZoneTexte 3">
          <a:extLst>
            <a:ext uri="{FF2B5EF4-FFF2-40B4-BE49-F238E27FC236}">
              <a16:creationId xmlns:a16="http://schemas.microsoft.com/office/drawing/2014/main" id="{811076F7-AF36-4380-9BAE-006EEB42AD2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8" name="ZoneTexte 3">
          <a:extLst>
            <a:ext uri="{FF2B5EF4-FFF2-40B4-BE49-F238E27FC236}">
              <a16:creationId xmlns:a16="http://schemas.microsoft.com/office/drawing/2014/main" id="{BEDCAC67-5FAA-47F5-9ED9-0B8552F681CB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9" name="ZoneTexte 3">
          <a:extLst>
            <a:ext uri="{FF2B5EF4-FFF2-40B4-BE49-F238E27FC236}">
              <a16:creationId xmlns:a16="http://schemas.microsoft.com/office/drawing/2014/main" id="{CF3B1B44-94EB-484A-B85B-4B93A8307E61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0" name="ZoneTexte 3">
          <a:extLst>
            <a:ext uri="{FF2B5EF4-FFF2-40B4-BE49-F238E27FC236}">
              <a16:creationId xmlns:a16="http://schemas.microsoft.com/office/drawing/2014/main" id="{32879420-5522-4B29-AB21-11E27F8A278A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1" name="ZoneTexte 3">
          <a:extLst>
            <a:ext uri="{FF2B5EF4-FFF2-40B4-BE49-F238E27FC236}">
              <a16:creationId xmlns:a16="http://schemas.microsoft.com/office/drawing/2014/main" id="{E4F8D62E-12AD-4994-A370-A7CFE73DE480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2" name="ZoneTexte 3">
          <a:extLst>
            <a:ext uri="{FF2B5EF4-FFF2-40B4-BE49-F238E27FC236}">
              <a16:creationId xmlns:a16="http://schemas.microsoft.com/office/drawing/2014/main" id="{DBD000ED-BA17-4782-BD31-F6CD3F6936BB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3" name="ZoneTexte 3">
          <a:extLst>
            <a:ext uri="{FF2B5EF4-FFF2-40B4-BE49-F238E27FC236}">
              <a16:creationId xmlns:a16="http://schemas.microsoft.com/office/drawing/2014/main" id="{EE2A8763-A48A-475A-861A-2E5BA6F77736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4" name="ZoneTexte 3">
          <a:extLst>
            <a:ext uri="{FF2B5EF4-FFF2-40B4-BE49-F238E27FC236}">
              <a16:creationId xmlns:a16="http://schemas.microsoft.com/office/drawing/2014/main" id="{539C581E-7C3B-4336-925C-ACECA5B2773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5" name="ZoneTexte 3">
          <a:extLst>
            <a:ext uri="{FF2B5EF4-FFF2-40B4-BE49-F238E27FC236}">
              <a16:creationId xmlns:a16="http://schemas.microsoft.com/office/drawing/2014/main" id="{3D81A0DC-721C-48EC-99B0-06840658109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6" name="ZoneTexte 3">
          <a:extLst>
            <a:ext uri="{FF2B5EF4-FFF2-40B4-BE49-F238E27FC236}">
              <a16:creationId xmlns:a16="http://schemas.microsoft.com/office/drawing/2014/main" id="{2EFB5258-A8D0-4EC0-A6E5-FA391F1CB5E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7" name="ZoneTexte 3">
          <a:extLst>
            <a:ext uri="{FF2B5EF4-FFF2-40B4-BE49-F238E27FC236}">
              <a16:creationId xmlns:a16="http://schemas.microsoft.com/office/drawing/2014/main" id="{40AE4C6C-FAC7-46C2-97A9-205C0E6AB6D5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8" name="ZoneTexte 3">
          <a:extLst>
            <a:ext uri="{FF2B5EF4-FFF2-40B4-BE49-F238E27FC236}">
              <a16:creationId xmlns:a16="http://schemas.microsoft.com/office/drawing/2014/main" id="{0F6112B4-0DB9-4F94-8692-44C64EDF252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769" name="Picture 2">
          <a:extLst>
            <a:ext uri="{FF2B5EF4-FFF2-40B4-BE49-F238E27FC236}">
              <a16:creationId xmlns:a16="http://schemas.microsoft.com/office/drawing/2014/main" id="{A56EB38F-D1E4-4A6A-A283-316A9A928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7043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770" name="Picture 2">
          <a:extLst>
            <a:ext uri="{FF2B5EF4-FFF2-40B4-BE49-F238E27FC236}">
              <a16:creationId xmlns:a16="http://schemas.microsoft.com/office/drawing/2014/main" id="{D27A25EA-4757-4274-924A-BC2198F53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455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14</xdr:row>
      <xdr:rowOff>324596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345088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12164</xdr:rowOff>
    </xdr:from>
    <xdr:to>
      <xdr:col>0</xdr:col>
      <xdr:colOff>390525</xdr:colOff>
      <xdr:row>23</xdr:row>
      <xdr:rowOff>130963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0364"/>
          <a:ext cx="390525" cy="34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168563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20</xdr:row>
      <xdr:rowOff>206846</xdr:rowOff>
    </xdr:from>
    <xdr:to>
      <xdr:col>8</xdr:col>
      <xdr:colOff>327502</xdr:colOff>
      <xdr:row>21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20</xdr:row>
      <xdr:rowOff>81339</xdr:rowOff>
    </xdr:from>
    <xdr:to>
      <xdr:col>8</xdr:col>
      <xdr:colOff>712985</xdr:colOff>
      <xdr:row>21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426733</xdr:colOff>
      <xdr:row>22</xdr:row>
      <xdr:rowOff>29838</xdr:rowOff>
    </xdr:from>
    <xdr:to>
      <xdr:col>0</xdr:col>
      <xdr:colOff>775136</xdr:colOff>
      <xdr:row>23</xdr:row>
      <xdr:rowOff>158763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33" y="9758038"/>
          <a:ext cx="348403" cy="3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19</xdr:row>
      <xdr:rowOff>184754</xdr:rowOff>
    </xdr:from>
    <xdr:to>
      <xdr:col>6</xdr:col>
      <xdr:colOff>551619</xdr:colOff>
      <xdr:row>19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0706132C-0CFE-44D7-A8E8-F86A053F359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476082B9-045D-41D3-923D-EF871EC0D6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A28F4AB-9123-42DB-AADB-EF0D51414D4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A554DDB9-50DD-4D80-B9C3-4A2D402ACE3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A3FB3AEF-E930-41A3-AA21-17B51D15AD9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4490E4C-0D20-4F23-AA69-359D1EF1E02A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C1697A7C-3A9E-40C0-84BD-C27FD027A42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C3EF724C-647A-433A-96D1-8AACA9B39BC5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8E01481A-4098-4A6F-B509-1BF203085BB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8E623CDD-897E-49E5-835E-099A46A9FA3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AAF82F2-0613-45C8-9712-BD6CAC19FA07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EB041D4B-1A19-4D52-9D2F-745881D7345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FBF2B7BC-3EB1-419E-842C-4096E336A1B4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CAD29022-1DF4-4717-A5B8-775AA0248A6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BBE9F282-F64E-42D8-BA63-503AA4E2F09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A208AD53-C1D9-4F38-962F-1F8383D61FF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9" name="ZoneTexte 3">
          <a:extLst>
            <a:ext uri="{FF2B5EF4-FFF2-40B4-BE49-F238E27FC236}">
              <a16:creationId xmlns:a16="http://schemas.microsoft.com/office/drawing/2014/main" id="{2C991E94-E4D0-4A01-84E5-CE8658DECCB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0" name="ZoneTexte 3">
          <a:extLst>
            <a:ext uri="{FF2B5EF4-FFF2-40B4-BE49-F238E27FC236}">
              <a16:creationId xmlns:a16="http://schemas.microsoft.com/office/drawing/2014/main" id="{2EDB5983-4018-40FE-B937-8E82E5E5DC3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1" name="ZoneTexte 3">
          <a:extLst>
            <a:ext uri="{FF2B5EF4-FFF2-40B4-BE49-F238E27FC236}">
              <a16:creationId xmlns:a16="http://schemas.microsoft.com/office/drawing/2014/main" id="{168B27D7-0F8E-4F63-8599-7D3CF0ACBE3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2" name="ZoneTexte 3">
          <a:extLst>
            <a:ext uri="{FF2B5EF4-FFF2-40B4-BE49-F238E27FC236}">
              <a16:creationId xmlns:a16="http://schemas.microsoft.com/office/drawing/2014/main" id="{843FD298-032A-4960-8CA7-D4968DA91B6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0CDCD7ED-B5C7-42A3-AA08-96EFDB1C65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153776E0-28FE-4B29-B93F-B522BB8DF49C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C34C67AB-C148-4644-930B-3670A5E6361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6" name="ZoneTexte 3">
          <a:extLst>
            <a:ext uri="{FF2B5EF4-FFF2-40B4-BE49-F238E27FC236}">
              <a16:creationId xmlns:a16="http://schemas.microsoft.com/office/drawing/2014/main" id="{272277E1-A318-49AB-AC4B-68017BBBB73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2E9ED01D-997D-4B9D-84B7-A9516C610F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CC888BA-86CD-42A1-B9F0-D2D511624F3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9" name="ZoneTexte 3">
          <a:extLst>
            <a:ext uri="{FF2B5EF4-FFF2-40B4-BE49-F238E27FC236}">
              <a16:creationId xmlns:a16="http://schemas.microsoft.com/office/drawing/2014/main" id="{58739ADB-234C-4ADD-A085-62F26FB847C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0" name="ZoneTexte 3">
          <a:extLst>
            <a:ext uri="{FF2B5EF4-FFF2-40B4-BE49-F238E27FC236}">
              <a16:creationId xmlns:a16="http://schemas.microsoft.com/office/drawing/2014/main" id="{EB72826E-253C-40FE-B1D6-5F6A36263E0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C34E8A89-9A2D-4249-9E54-1DC74E486B42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D05A970A-10DA-41F3-AC11-5902B34D3A4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204C0043-75DF-4531-896B-1179758F19A0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D071A929-4BB2-49E7-9AAB-8ADEACC5813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F8E0E748-5842-4BF1-910C-2B5CAF208AD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BE1AFF54-1EAC-480A-BE61-D2CC21F1A1A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D73A3DFC-619F-4DFB-809C-F31ABE0ABF7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9D6C5E25-F17A-4204-8A57-79BA040BF8C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D3359D51-0EC9-4DAA-B9A0-0199C5966745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76A53006-D059-46FC-BDF6-88F06B5BE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966C8405-7C6E-4C02-893C-003B2129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4EA9E4FE-A469-4DEE-BFD0-CC177C8CF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D28FE6BB-BE8C-4681-AF53-737E2E48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811AD08-3F00-46A5-94A8-7F1A5282D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43DEF46C-EA4B-409B-9982-F79A11B8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4842A1F-A144-4DBE-B661-665C72890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8502E439-2708-4184-B519-C4512A20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C2315804-46A9-4918-B3D0-D366EA72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FA121270-7F7E-46FF-B7CC-DCD23089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FDE2D651-730A-482D-8ADA-21A439960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A640BA32-CC0A-4BCB-8A08-6CF3A66B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4" name="ZoneTexte 793">
          <a:extLst>
            <a:ext uri="{FF2B5EF4-FFF2-40B4-BE49-F238E27FC236}">
              <a16:creationId xmlns:a16="http://schemas.microsoft.com/office/drawing/2014/main" id="{7D06FE25-4B06-446C-8B66-AA9FA8C40B6A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95" name="ZoneTexte 3">
          <a:extLst>
            <a:ext uri="{FF2B5EF4-FFF2-40B4-BE49-F238E27FC236}">
              <a16:creationId xmlns:a16="http://schemas.microsoft.com/office/drawing/2014/main" id="{00CE5C9A-521B-4701-A472-29C9DF521C6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8693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6" name="ZoneTexte 795">
          <a:extLst>
            <a:ext uri="{FF2B5EF4-FFF2-40B4-BE49-F238E27FC236}">
              <a16:creationId xmlns:a16="http://schemas.microsoft.com/office/drawing/2014/main" id="{0E81CD5C-CAF5-4941-B5BE-6398B70A02C4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7" name="ZoneTexte 796">
          <a:extLst>
            <a:ext uri="{FF2B5EF4-FFF2-40B4-BE49-F238E27FC236}">
              <a16:creationId xmlns:a16="http://schemas.microsoft.com/office/drawing/2014/main" id="{742867B3-38D4-40E0-9FEA-725FE6333597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8" name="ZoneTexte 797">
          <a:extLst>
            <a:ext uri="{FF2B5EF4-FFF2-40B4-BE49-F238E27FC236}">
              <a16:creationId xmlns:a16="http://schemas.microsoft.com/office/drawing/2014/main" id="{229AA62A-4070-42F2-AD89-4BD33C72A5B0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799" name="ZoneTexte 3">
          <a:extLst>
            <a:ext uri="{FF2B5EF4-FFF2-40B4-BE49-F238E27FC236}">
              <a16:creationId xmlns:a16="http://schemas.microsoft.com/office/drawing/2014/main" id="{AC563C05-C9CD-4A08-A9FD-383FF2DB508C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69985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03" name="ZoneTexte 802">
          <a:extLst>
            <a:ext uri="{FF2B5EF4-FFF2-40B4-BE49-F238E27FC236}">
              <a16:creationId xmlns:a16="http://schemas.microsoft.com/office/drawing/2014/main" id="{93AAAB1B-DB4F-46E1-A42B-81E454D4F062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804" name="ZoneTexte 3">
          <a:extLst>
            <a:ext uri="{FF2B5EF4-FFF2-40B4-BE49-F238E27FC236}">
              <a16:creationId xmlns:a16="http://schemas.microsoft.com/office/drawing/2014/main" id="{7360D0B2-13F0-4FF3-B3E5-B6350F2B4E1F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2110" y="7487195"/>
          <a:ext cx="8647646" cy="2876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805" name="ZoneTexte 804">
          <a:extLst>
            <a:ext uri="{FF2B5EF4-FFF2-40B4-BE49-F238E27FC236}">
              <a16:creationId xmlns:a16="http://schemas.microsoft.com/office/drawing/2014/main" id="{F3CD82D7-CDFC-410F-BF57-88A2931B5925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3870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6" name="ZoneTexte 3">
          <a:extLst>
            <a:ext uri="{FF2B5EF4-FFF2-40B4-BE49-F238E27FC236}">
              <a16:creationId xmlns:a16="http://schemas.microsoft.com/office/drawing/2014/main" id="{87D3F8C6-BDF5-4E8E-84A5-BDEED6DB15E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07" name="ZoneTexte 3">
          <a:extLst>
            <a:ext uri="{FF2B5EF4-FFF2-40B4-BE49-F238E27FC236}">
              <a16:creationId xmlns:a16="http://schemas.microsoft.com/office/drawing/2014/main" id="{B247D266-C253-495C-8AAE-1E5202AF1CC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8" name="ZoneTexte 3">
          <a:extLst>
            <a:ext uri="{FF2B5EF4-FFF2-40B4-BE49-F238E27FC236}">
              <a16:creationId xmlns:a16="http://schemas.microsoft.com/office/drawing/2014/main" id="{A3291659-B3FA-4F6E-9E20-BDC9BD15264D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09" name="ZoneTexte 3">
          <a:extLst>
            <a:ext uri="{FF2B5EF4-FFF2-40B4-BE49-F238E27FC236}">
              <a16:creationId xmlns:a16="http://schemas.microsoft.com/office/drawing/2014/main" id="{1022951F-96CA-44F8-A51B-167F70A2BDB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0" name="ZoneTexte 3">
          <a:extLst>
            <a:ext uri="{FF2B5EF4-FFF2-40B4-BE49-F238E27FC236}">
              <a16:creationId xmlns:a16="http://schemas.microsoft.com/office/drawing/2014/main" id="{393E24B3-4D68-4823-A16A-61F558926709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1" name="ZoneTexte 3">
          <a:extLst>
            <a:ext uri="{FF2B5EF4-FFF2-40B4-BE49-F238E27FC236}">
              <a16:creationId xmlns:a16="http://schemas.microsoft.com/office/drawing/2014/main" id="{89FA23E1-96DF-42EB-86CD-D28A0CB8811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2" name="ZoneTexte 3">
          <a:extLst>
            <a:ext uri="{FF2B5EF4-FFF2-40B4-BE49-F238E27FC236}">
              <a16:creationId xmlns:a16="http://schemas.microsoft.com/office/drawing/2014/main" id="{D2F429FB-5D12-4EB2-9782-8EB824E1B281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3" name="ZoneTexte 3">
          <a:extLst>
            <a:ext uri="{FF2B5EF4-FFF2-40B4-BE49-F238E27FC236}">
              <a16:creationId xmlns:a16="http://schemas.microsoft.com/office/drawing/2014/main" id="{31EEF641-2FE0-4B81-BE0A-849AAD4B62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4" name="ZoneTexte 3">
          <a:extLst>
            <a:ext uri="{FF2B5EF4-FFF2-40B4-BE49-F238E27FC236}">
              <a16:creationId xmlns:a16="http://schemas.microsoft.com/office/drawing/2014/main" id="{347AAC78-B09B-4224-996F-419D178097D7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5" name="ZoneTexte 3">
          <a:extLst>
            <a:ext uri="{FF2B5EF4-FFF2-40B4-BE49-F238E27FC236}">
              <a16:creationId xmlns:a16="http://schemas.microsoft.com/office/drawing/2014/main" id="{8FA50665-8A78-4041-B72E-681752B1BE75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6" name="ZoneTexte 3">
          <a:extLst>
            <a:ext uri="{FF2B5EF4-FFF2-40B4-BE49-F238E27FC236}">
              <a16:creationId xmlns:a16="http://schemas.microsoft.com/office/drawing/2014/main" id="{C84EA1A2-A55F-485E-B9A1-707B20044B5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7" name="ZoneTexte 3">
          <a:extLst>
            <a:ext uri="{FF2B5EF4-FFF2-40B4-BE49-F238E27FC236}">
              <a16:creationId xmlns:a16="http://schemas.microsoft.com/office/drawing/2014/main" id="{F1CE8F5F-8290-413B-819F-AEC9FB5BB42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8" name="ZoneTexte 3">
          <a:extLst>
            <a:ext uri="{FF2B5EF4-FFF2-40B4-BE49-F238E27FC236}">
              <a16:creationId xmlns:a16="http://schemas.microsoft.com/office/drawing/2014/main" id="{146C3C3D-8F1F-4651-8E94-C44C6B57350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9" name="ZoneTexte 3">
          <a:extLst>
            <a:ext uri="{FF2B5EF4-FFF2-40B4-BE49-F238E27FC236}">
              <a16:creationId xmlns:a16="http://schemas.microsoft.com/office/drawing/2014/main" id="{27158E91-6661-4885-A34A-6D56E8662913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0" name="ZoneTexte 3">
          <a:extLst>
            <a:ext uri="{FF2B5EF4-FFF2-40B4-BE49-F238E27FC236}">
              <a16:creationId xmlns:a16="http://schemas.microsoft.com/office/drawing/2014/main" id="{EC4A59F5-E077-4A33-877D-82A309C93CD4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1" name="ZoneTexte 3">
          <a:extLst>
            <a:ext uri="{FF2B5EF4-FFF2-40B4-BE49-F238E27FC236}">
              <a16:creationId xmlns:a16="http://schemas.microsoft.com/office/drawing/2014/main" id="{AB86EF5D-8D3C-4099-9095-27927F6A559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2" name="ZoneTexte 3">
          <a:extLst>
            <a:ext uri="{FF2B5EF4-FFF2-40B4-BE49-F238E27FC236}">
              <a16:creationId xmlns:a16="http://schemas.microsoft.com/office/drawing/2014/main" id="{5233E3FB-D38E-4158-B5E2-A17BAD7F334F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3" name="ZoneTexte 3">
          <a:extLst>
            <a:ext uri="{FF2B5EF4-FFF2-40B4-BE49-F238E27FC236}">
              <a16:creationId xmlns:a16="http://schemas.microsoft.com/office/drawing/2014/main" id="{240A7428-1725-45DA-91C2-EA56C3ACBB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4" name="ZoneTexte 3">
          <a:extLst>
            <a:ext uri="{FF2B5EF4-FFF2-40B4-BE49-F238E27FC236}">
              <a16:creationId xmlns:a16="http://schemas.microsoft.com/office/drawing/2014/main" id="{E85E1173-0345-4D96-906E-F026367A5E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5" name="ZoneTexte 3">
          <a:extLst>
            <a:ext uri="{FF2B5EF4-FFF2-40B4-BE49-F238E27FC236}">
              <a16:creationId xmlns:a16="http://schemas.microsoft.com/office/drawing/2014/main" id="{2637B132-4342-46DF-9217-9C8BAFC88CAC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6" name="ZoneTexte 3">
          <a:extLst>
            <a:ext uri="{FF2B5EF4-FFF2-40B4-BE49-F238E27FC236}">
              <a16:creationId xmlns:a16="http://schemas.microsoft.com/office/drawing/2014/main" id="{32FDEAD1-AAE9-4B98-8095-14BCF29E9F8A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7" name="ZoneTexte 3">
          <a:extLst>
            <a:ext uri="{FF2B5EF4-FFF2-40B4-BE49-F238E27FC236}">
              <a16:creationId xmlns:a16="http://schemas.microsoft.com/office/drawing/2014/main" id="{99DDA344-958B-486A-B0A6-9B6A52029BB0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8" name="ZoneTexte 3">
          <a:extLst>
            <a:ext uri="{FF2B5EF4-FFF2-40B4-BE49-F238E27FC236}">
              <a16:creationId xmlns:a16="http://schemas.microsoft.com/office/drawing/2014/main" id="{6E29E160-C572-4B73-88A7-72463E616F0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9" name="ZoneTexte 3">
          <a:extLst>
            <a:ext uri="{FF2B5EF4-FFF2-40B4-BE49-F238E27FC236}">
              <a16:creationId xmlns:a16="http://schemas.microsoft.com/office/drawing/2014/main" id="{21FE0077-E277-4012-8C47-BAB0DB63D2B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0" name="ZoneTexte 3">
          <a:extLst>
            <a:ext uri="{FF2B5EF4-FFF2-40B4-BE49-F238E27FC236}">
              <a16:creationId xmlns:a16="http://schemas.microsoft.com/office/drawing/2014/main" id="{05FFCD94-9AF7-4C24-A14C-C98750CCB9B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1" name="ZoneTexte 3">
          <a:extLst>
            <a:ext uri="{FF2B5EF4-FFF2-40B4-BE49-F238E27FC236}">
              <a16:creationId xmlns:a16="http://schemas.microsoft.com/office/drawing/2014/main" id="{71C2E35A-B1B1-408D-BB0F-5AD2FBE146A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2" name="ZoneTexte 3">
          <a:extLst>
            <a:ext uri="{FF2B5EF4-FFF2-40B4-BE49-F238E27FC236}">
              <a16:creationId xmlns:a16="http://schemas.microsoft.com/office/drawing/2014/main" id="{528A277B-CC08-40F7-8434-51199DDA9E4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3" name="ZoneTexte 3">
          <a:extLst>
            <a:ext uri="{FF2B5EF4-FFF2-40B4-BE49-F238E27FC236}">
              <a16:creationId xmlns:a16="http://schemas.microsoft.com/office/drawing/2014/main" id="{F99B6C25-3D21-489B-83E5-1050D5D411D6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4" name="ZoneTexte 3">
          <a:extLst>
            <a:ext uri="{FF2B5EF4-FFF2-40B4-BE49-F238E27FC236}">
              <a16:creationId xmlns:a16="http://schemas.microsoft.com/office/drawing/2014/main" id="{132E014B-3BCC-4249-8129-96B08AC08ACB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5" name="ZoneTexte 3">
          <a:extLst>
            <a:ext uri="{FF2B5EF4-FFF2-40B4-BE49-F238E27FC236}">
              <a16:creationId xmlns:a16="http://schemas.microsoft.com/office/drawing/2014/main" id="{51EF9922-65A7-4470-AAC6-42979E10B2E1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6" name="ZoneTexte 3">
          <a:extLst>
            <a:ext uri="{FF2B5EF4-FFF2-40B4-BE49-F238E27FC236}">
              <a16:creationId xmlns:a16="http://schemas.microsoft.com/office/drawing/2014/main" id="{B9354BDA-AF25-4027-825C-8CF478D4B88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7" name="ZoneTexte 3">
          <a:extLst>
            <a:ext uri="{FF2B5EF4-FFF2-40B4-BE49-F238E27FC236}">
              <a16:creationId xmlns:a16="http://schemas.microsoft.com/office/drawing/2014/main" id="{6F8A35F3-8A93-4322-A772-B341469780BA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8" name="ZoneTexte 3">
          <a:extLst>
            <a:ext uri="{FF2B5EF4-FFF2-40B4-BE49-F238E27FC236}">
              <a16:creationId xmlns:a16="http://schemas.microsoft.com/office/drawing/2014/main" id="{E2485C28-7464-4B00-A793-169BBE887C5B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9" name="ZoneTexte 3">
          <a:extLst>
            <a:ext uri="{FF2B5EF4-FFF2-40B4-BE49-F238E27FC236}">
              <a16:creationId xmlns:a16="http://schemas.microsoft.com/office/drawing/2014/main" id="{93A7A45B-1353-48E8-8806-740E1BB6626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0" name="ZoneTexte 3">
          <a:extLst>
            <a:ext uri="{FF2B5EF4-FFF2-40B4-BE49-F238E27FC236}">
              <a16:creationId xmlns:a16="http://schemas.microsoft.com/office/drawing/2014/main" id="{83E28DCB-2810-456F-B1FB-A091BB1FB61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1" name="ZoneTexte 3">
          <a:extLst>
            <a:ext uri="{FF2B5EF4-FFF2-40B4-BE49-F238E27FC236}">
              <a16:creationId xmlns:a16="http://schemas.microsoft.com/office/drawing/2014/main" id="{0C7C8E25-042E-4A68-B3F7-7E72155BFB1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2" name="ZoneTexte 3">
          <a:extLst>
            <a:ext uri="{FF2B5EF4-FFF2-40B4-BE49-F238E27FC236}">
              <a16:creationId xmlns:a16="http://schemas.microsoft.com/office/drawing/2014/main" id="{AE5AF063-D1F8-4901-B514-1FA1B64BDAB3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43" name="ZoneTexte 842">
          <a:extLst>
            <a:ext uri="{FF2B5EF4-FFF2-40B4-BE49-F238E27FC236}">
              <a16:creationId xmlns:a16="http://schemas.microsoft.com/office/drawing/2014/main" id="{559E561D-24E3-43F6-9FD3-41994124124B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844" name="ZoneTexte 3">
          <a:extLst>
            <a:ext uri="{FF2B5EF4-FFF2-40B4-BE49-F238E27FC236}">
              <a16:creationId xmlns:a16="http://schemas.microsoft.com/office/drawing/2014/main" id="{ED0E576C-A257-4D36-B396-83E424F47ADB}"/>
            </a:ext>
          </a:extLst>
        </xdr:cNvPr>
        <xdr:cNvSpPr txBox="1"/>
      </xdr:nvSpPr>
      <xdr:spPr>
        <a:xfrm>
          <a:off x="1387736" y="7072466"/>
          <a:ext cx="8647646" cy="29925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45" name="ZoneTexte 844">
          <a:extLst>
            <a:ext uri="{FF2B5EF4-FFF2-40B4-BE49-F238E27FC236}">
              <a16:creationId xmlns:a16="http://schemas.microsoft.com/office/drawing/2014/main" id="{527481CD-64EC-4F27-878B-1A695AFD7EBC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846" name="ZoneTexte 3">
          <a:extLst>
            <a:ext uri="{FF2B5EF4-FFF2-40B4-BE49-F238E27FC236}">
              <a16:creationId xmlns:a16="http://schemas.microsoft.com/office/drawing/2014/main" id="{C6C82AEC-5C7F-494F-AC30-575CDA17BDFA}"/>
            </a:ext>
          </a:extLst>
        </xdr:cNvPr>
        <xdr:cNvSpPr txBox="1"/>
      </xdr:nvSpPr>
      <xdr:spPr>
        <a:xfrm>
          <a:off x="1773219" y="6946959"/>
          <a:ext cx="8647646" cy="29925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81535</xdr:rowOff>
    </xdr:from>
    <xdr:to>
      <xdr:col>6</xdr:col>
      <xdr:colOff>551620</xdr:colOff>
      <xdr:row>24</xdr:row>
      <xdr:rowOff>104172</xdr:rowOff>
    </xdr:to>
    <xdr:sp macro="" textlink="">
      <xdr:nvSpPr>
        <xdr:cNvPr id="847" name="ZoneTexte 846">
          <a:extLst>
            <a:ext uri="{FF2B5EF4-FFF2-40B4-BE49-F238E27FC236}">
              <a16:creationId xmlns:a16="http://schemas.microsoft.com/office/drawing/2014/main" id="{B0FCCDE6-8F61-4BA3-8E84-01F55C1BDA21}"/>
            </a:ext>
          </a:extLst>
        </xdr:cNvPr>
        <xdr:cNvSpPr txBox="1"/>
      </xdr:nvSpPr>
      <xdr:spPr>
        <a:xfrm>
          <a:off x="38100" y="10038335"/>
          <a:ext cx="15270920" cy="2004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49" name="ZoneTexte 3">
          <a:extLst>
            <a:ext uri="{FF2B5EF4-FFF2-40B4-BE49-F238E27FC236}">
              <a16:creationId xmlns:a16="http://schemas.microsoft.com/office/drawing/2014/main" id="{907C764C-C573-4735-905E-CAD5D99CE7A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50" name="ZoneTexte 3">
          <a:extLst>
            <a:ext uri="{FF2B5EF4-FFF2-40B4-BE49-F238E27FC236}">
              <a16:creationId xmlns:a16="http://schemas.microsoft.com/office/drawing/2014/main" id="{CB722581-996E-4D62-B56B-B2B49E266FA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51" name="ZoneTexte 3">
          <a:extLst>
            <a:ext uri="{FF2B5EF4-FFF2-40B4-BE49-F238E27FC236}">
              <a16:creationId xmlns:a16="http://schemas.microsoft.com/office/drawing/2014/main" id="{C3D41910-4C64-49E8-B379-A9E0858722D5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52" name="ZoneTexte 3">
          <a:extLst>
            <a:ext uri="{FF2B5EF4-FFF2-40B4-BE49-F238E27FC236}">
              <a16:creationId xmlns:a16="http://schemas.microsoft.com/office/drawing/2014/main" id="{25D40499-D22D-4085-B448-24210ABB0D8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3" name="ZoneTexte 3">
          <a:extLst>
            <a:ext uri="{FF2B5EF4-FFF2-40B4-BE49-F238E27FC236}">
              <a16:creationId xmlns:a16="http://schemas.microsoft.com/office/drawing/2014/main" id="{6D246C99-6471-4582-A5B4-7EBD740DD0A8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4" name="ZoneTexte 3">
          <a:extLst>
            <a:ext uri="{FF2B5EF4-FFF2-40B4-BE49-F238E27FC236}">
              <a16:creationId xmlns:a16="http://schemas.microsoft.com/office/drawing/2014/main" id="{8714B160-1077-4E62-9F50-C69FA4211709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5" name="ZoneTexte 3">
          <a:extLst>
            <a:ext uri="{FF2B5EF4-FFF2-40B4-BE49-F238E27FC236}">
              <a16:creationId xmlns:a16="http://schemas.microsoft.com/office/drawing/2014/main" id="{54063456-BBC9-4E1D-949D-4B6271849425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6" name="ZoneTexte 3">
          <a:extLst>
            <a:ext uri="{FF2B5EF4-FFF2-40B4-BE49-F238E27FC236}">
              <a16:creationId xmlns:a16="http://schemas.microsoft.com/office/drawing/2014/main" id="{795D62A0-D1FC-47BF-9F2C-C5E34188B49E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7" name="ZoneTexte 3">
          <a:extLst>
            <a:ext uri="{FF2B5EF4-FFF2-40B4-BE49-F238E27FC236}">
              <a16:creationId xmlns:a16="http://schemas.microsoft.com/office/drawing/2014/main" id="{45BE6849-A52D-4A65-89F1-BF908B73F7D2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8" name="ZoneTexte 3">
          <a:extLst>
            <a:ext uri="{FF2B5EF4-FFF2-40B4-BE49-F238E27FC236}">
              <a16:creationId xmlns:a16="http://schemas.microsoft.com/office/drawing/2014/main" id="{43F4D7D5-92F6-4024-87D6-F850AC1C5CAD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9" name="ZoneTexte 3">
          <a:extLst>
            <a:ext uri="{FF2B5EF4-FFF2-40B4-BE49-F238E27FC236}">
              <a16:creationId xmlns:a16="http://schemas.microsoft.com/office/drawing/2014/main" id="{B91153FD-AA15-4AB8-9FF0-6294516CB49A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0" name="ZoneTexte 3">
          <a:extLst>
            <a:ext uri="{FF2B5EF4-FFF2-40B4-BE49-F238E27FC236}">
              <a16:creationId xmlns:a16="http://schemas.microsoft.com/office/drawing/2014/main" id="{ABBE9AD5-49D5-416B-AD77-496B0354AE0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1" name="ZoneTexte 3">
          <a:extLst>
            <a:ext uri="{FF2B5EF4-FFF2-40B4-BE49-F238E27FC236}">
              <a16:creationId xmlns:a16="http://schemas.microsoft.com/office/drawing/2014/main" id="{E9C785B9-EAB7-4CFD-B697-2AB2C26E49AF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2" name="ZoneTexte 3">
          <a:extLst>
            <a:ext uri="{FF2B5EF4-FFF2-40B4-BE49-F238E27FC236}">
              <a16:creationId xmlns:a16="http://schemas.microsoft.com/office/drawing/2014/main" id="{C0301927-6D0A-4F34-8507-ED5149C1FB8C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3" name="ZoneTexte 3">
          <a:extLst>
            <a:ext uri="{FF2B5EF4-FFF2-40B4-BE49-F238E27FC236}">
              <a16:creationId xmlns:a16="http://schemas.microsoft.com/office/drawing/2014/main" id="{EBEA9AEB-AB6F-4036-9B0F-62C3E10C7FAE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4" name="ZoneTexte 3">
          <a:extLst>
            <a:ext uri="{FF2B5EF4-FFF2-40B4-BE49-F238E27FC236}">
              <a16:creationId xmlns:a16="http://schemas.microsoft.com/office/drawing/2014/main" id="{3EE44B7D-3CD7-4CBE-A676-9719A2E13D9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5" name="ZoneTexte 3">
          <a:extLst>
            <a:ext uri="{FF2B5EF4-FFF2-40B4-BE49-F238E27FC236}">
              <a16:creationId xmlns:a16="http://schemas.microsoft.com/office/drawing/2014/main" id="{1F5CAB39-586D-4D7C-89CA-07942EC3294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6" name="ZoneTexte 3">
          <a:extLst>
            <a:ext uri="{FF2B5EF4-FFF2-40B4-BE49-F238E27FC236}">
              <a16:creationId xmlns:a16="http://schemas.microsoft.com/office/drawing/2014/main" id="{25C9EB22-BF77-4CBD-9E8B-E2008A3E34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7" name="ZoneTexte 3">
          <a:extLst>
            <a:ext uri="{FF2B5EF4-FFF2-40B4-BE49-F238E27FC236}">
              <a16:creationId xmlns:a16="http://schemas.microsoft.com/office/drawing/2014/main" id="{E62A85A5-B36A-4DB4-A574-1E91D85535F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8" name="ZoneTexte 3">
          <a:extLst>
            <a:ext uri="{FF2B5EF4-FFF2-40B4-BE49-F238E27FC236}">
              <a16:creationId xmlns:a16="http://schemas.microsoft.com/office/drawing/2014/main" id="{3E21FFC6-242C-49E4-A2C4-0BBB3D50DFB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69" name="ZoneTexte 3">
          <a:extLst>
            <a:ext uri="{FF2B5EF4-FFF2-40B4-BE49-F238E27FC236}">
              <a16:creationId xmlns:a16="http://schemas.microsoft.com/office/drawing/2014/main" id="{622645F0-8CEF-4725-AF6C-88E1DC28438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0" name="ZoneTexte 3">
          <a:extLst>
            <a:ext uri="{FF2B5EF4-FFF2-40B4-BE49-F238E27FC236}">
              <a16:creationId xmlns:a16="http://schemas.microsoft.com/office/drawing/2014/main" id="{21B5130E-F163-4C2D-A6AE-7FF280F9E85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1" name="ZoneTexte 3">
          <a:extLst>
            <a:ext uri="{FF2B5EF4-FFF2-40B4-BE49-F238E27FC236}">
              <a16:creationId xmlns:a16="http://schemas.microsoft.com/office/drawing/2014/main" id="{33E0C4C7-6A3E-43DE-BF95-479348CF29E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2" name="ZoneTexte 3">
          <a:extLst>
            <a:ext uri="{FF2B5EF4-FFF2-40B4-BE49-F238E27FC236}">
              <a16:creationId xmlns:a16="http://schemas.microsoft.com/office/drawing/2014/main" id="{1D8A9340-8871-428B-9D50-BCD1461AD75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3" name="ZoneTexte 3">
          <a:extLst>
            <a:ext uri="{FF2B5EF4-FFF2-40B4-BE49-F238E27FC236}">
              <a16:creationId xmlns:a16="http://schemas.microsoft.com/office/drawing/2014/main" id="{21CBA0B2-69F3-459E-8ED2-DEEE55D9487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4" name="ZoneTexte 3">
          <a:extLst>
            <a:ext uri="{FF2B5EF4-FFF2-40B4-BE49-F238E27FC236}">
              <a16:creationId xmlns:a16="http://schemas.microsoft.com/office/drawing/2014/main" id="{BC4F6291-9DDC-40A7-BDF7-3C64884AFAA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5" name="ZoneTexte 3">
          <a:extLst>
            <a:ext uri="{FF2B5EF4-FFF2-40B4-BE49-F238E27FC236}">
              <a16:creationId xmlns:a16="http://schemas.microsoft.com/office/drawing/2014/main" id="{E23D9C24-57DA-4B9D-B9B2-96C6667E3B9D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6" name="ZoneTexte 3">
          <a:extLst>
            <a:ext uri="{FF2B5EF4-FFF2-40B4-BE49-F238E27FC236}">
              <a16:creationId xmlns:a16="http://schemas.microsoft.com/office/drawing/2014/main" id="{7DAC0E12-ABD2-407C-B6B7-75BEB66A3215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7" name="ZoneTexte 3">
          <a:extLst>
            <a:ext uri="{FF2B5EF4-FFF2-40B4-BE49-F238E27FC236}">
              <a16:creationId xmlns:a16="http://schemas.microsoft.com/office/drawing/2014/main" id="{13F902D7-08E0-4DB8-BD4B-4A8FFA489C4F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8" name="ZoneTexte 3">
          <a:extLst>
            <a:ext uri="{FF2B5EF4-FFF2-40B4-BE49-F238E27FC236}">
              <a16:creationId xmlns:a16="http://schemas.microsoft.com/office/drawing/2014/main" id="{46428601-E5B9-426C-8A5B-689A3F860D8F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9" name="ZoneTexte 3">
          <a:extLst>
            <a:ext uri="{FF2B5EF4-FFF2-40B4-BE49-F238E27FC236}">
              <a16:creationId xmlns:a16="http://schemas.microsoft.com/office/drawing/2014/main" id="{17234F13-830E-4999-9371-C3F2EC7D4FA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0" name="ZoneTexte 3">
          <a:extLst>
            <a:ext uri="{FF2B5EF4-FFF2-40B4-BE49-F238E27FC236}">
              <a16:creationId xmlns:a16="http://schemas.microsoft.com/office/drawing/2014/main" id="{2EBB589C-A34E-4F8E-A4EA-D5D56DEED049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1" name="ZoneTexte 3">
          <a:extLst>
            <a:ext uri="{FF2B5EF4-FFF2-40B4-BE49-F238E27FC236}">
              <a16:creationId xmlns:a16="http://schemas.microsoft.com/office/drawing/2014/main" id="{B04CD959-C0C8-4448-AFB2-7C5B9C6627A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2" name="ZoneTexte 3">
          <a:extLst>
            <a:ext uri="{FF2B5EF4-FFF2-40B4-BE49-F238E27FC236}">
              <a16:creationId xmlns:a16="http://schemas.microsoft.com/office/drawing/2014/main" id="{31FE59FB-E882-4962-888D-B8136810880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3" name="ZoneTexte 3">
          <a:extLst>
            <a:ext uri="{FF2B5EF4-FFF2-40B4-BE49-F238E27FC236}">
              <a16:creationId xmlns:a16="http://schemas.microsoft.com/office/drawing/2014/main" id="{C869B205-3295-4CB2-9071-BAEF7A560361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4" name="ZoneTexte 3">
          <a:extLst>
            <a:ext uri="{FF2B5EF4-FFF2-40B4-BE49-F238E27FC236}">
              <a16:creationId xmlns:a16="http://schemas.microsoft.com/office/drawing/2014/main" id="{DBAD4AD2-DB28-40C4-AFC9-C2E14F083AE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5" name="ZoneTexte 3">
          <a:extLst>
            <a:ext uri="{FF2B5EF4-FFF2-40B4-BE49-F238E27FC236}">
              <a16:creationId xmlns:a16="http://schemas.microsoft.com/office/drawing/2014/main" id="{E84E6105-6198-4867-B921-741F206F009D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886" name="Picture 2">
          <a:extLst>
            <a:ext uri="{FF2B5EF4-FFF2-40B4-BE49-F238E27FC236}">
              <a16:creationId xmlns:a16="http://schemas.microsoft.com/office/drawing/2014/main" id="{52DEAF4F-FA36-43DC-BC0C-926DE6E34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361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887" name="Picture 2">
          <a:extLst>
            <a:ext uri="{FF2B5EF4-FFF2-40B4-BE49-F238E27FC236}">
              <a16:creationId xmlns:a16="http://schemas.microsoft.com/office/drawing/2014/main" id="{E9907F74-A029-4BA9-8707-4A62DFF18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203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3276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23</xdr:row>
      <xdr:rowOff>74119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166802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23</xdr:row>
      <xdr:rowOff>85919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F7415E08-55D9-4DD3-B6E5-C55A23949E3E}"/>
            </a:ext>
          </a:extLst>
        </xdr:cNvPr>
        <xdr:cNvSpPr txBox="1"/>
      </xdr:nvSpPr>
      <xdr:spPr>
        <a:xfrm>
          <a:off x="38100" y="672911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35F2E0F4-EFE8-40F3-B56D-23CB2F4B9FD0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272035</xdr:rowOff>
    </xdr:from>
    <xdr:to>
      <xdr:col>6</xdr:col>
      <xdr:colOff>551620</xdr:colOff>
      <xdr:row>17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13687252-15E2-4584-A3F5-A71B3512D869}"/>
            </a:ext>
          </a:extLst>
        </xdr:cNvPr>
        <xdr:cNvSpPr txBox="1"/>
      </xdr:nvSpPr>
      <xdr:spPr>
        <a:xfrm>
          <a:off x="38100" y="54764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1525255E-A28C-4474-BA8C-1C63A3B85274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3170FFBE-1851-48D2-93EC-2E6ADD06F9D2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082" name="ZoneTexte 1081">
          <a:extLst>
            <a:ext uri="{FF2B5EF4-FFF2-40B4-BE49-F238E27FC236}">
              <a16:creationId xmlns:a16="http://schemas.microsoft.com/office/drawing/2014/main" id="{650EB3B4-EDF6-483F-AA0E-4ABCEE248716}"/>
            </a:ext>
          </a:extLst>
        </xdr:cNvPr>
        <xdr:cNvSpPr txBox="1"/>
      </xdr:nvSpPr>
      <xdr:spPr>
        <a:xfrm>
          <a:off x="38100" y="5758435"/>
          <a:ext cx="8628820" cy="18138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10</xdr:row>
      <xdr:rowOff>250190</xdr:rowOff>
    </xdr:from>
    <xdr:to>
      <xdr:col>0</xdr:col>
      <xdr:colOff>680771</xdr:colOff>
      <xdr:row>10</xdr:row>
      <xdr:rowOff>761823</xdr:rowOff>
    </xdr:to>
    <xdr:pic>
      <xdr:nvPicPr>
        <xdr:cNvPr id="1081" name="Picture 2">
          <a:extLst>
            <a:ext uri="{FF2B5EF4-FFF2-40B4-BE49-F238E27FC236}">
              <a16:creationId xmlns:a16="http://schemas.microsoft.com/office/drawing/2014/main" id="{28C370B2-7F9B-422B-8B78-DA7748534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742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10</xdr:row>
      <xdr:rowOff>234315</xdr:rowOff>
    </xdr:from>
    <xdr:to>
      <xdr:col>0</xdr:col>
      <xdr:colOff>680771</xdr:colOff>
      <xdr:row>10</xdr:row>
      <xdr:rowOff>745948</xdr:rowOff>
    </xdr:to>
    <xdr:pic>
      <xdr:nvPicPr>
        <xdr:cNvPr id="1083" name="Picture 2">
          <a:extLst>
            <a:ext uri="{FF2B5EF4-FFF2-40B4-BE49-F238E27FC236}">
              <a16:creationId xmlns:a16="http://schemas.microsoft.com/office/drawing/2014/main" id="{A4B8829B-51F0-4B55-8DCB-51266D41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584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EBA817A5-53E2-4C46-8053-1F8E91804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04C47473-0CA5-47BD-BFD4-CD992A92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25F90315-888E-44BB-9502-2FB45CEE2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5EAB177B-92C2-4A03-A458-724A1B45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0FD743F5-2D44-4FF8-BE2E-05C579432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BC1B7C78-7758-450A-8FB1-1CE438481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FE30FEB-50BF-4A0E-8FB1-A07E7A737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F47608CD-C9EC-4832-BCB6-E1EABF22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C54B9A58-BEC5-419C-B220-8FB0A3C4C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E6868B0B-4BE5-4947-9C32-0E6E559B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43AB1CB4-5BC2-4311-A53A-1D17C1D1B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DDD216F5-203F-4036-8C32-DB273992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1288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13</xdr:row>
      <xdr:rowOff>3463</xdr:rowOff>
    </xdr:from>
    <xdr:to>
      <xdr:col>0</xdr:col>
      <xdr:colOff>627530</xdr:colOff>
      <xdr:row>14</xdr:row>
      <xdr:rowOff>268942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268942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22</xdr:row>
      <xdr:rowOff>6680</xdr:rowOff>
    </xdr:from>
    <xdr:to>
      <xdr:col>0</xdr:col>
      <xdr:colOff>729118</xdr:colOff>
      <xdr:row>23</xdr:row>
      <xdr:rowOff>45955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25</xdr:row>
      <xdr:rowOff>27879</xdr:rowOff>
    </xdr:from>
    <xdr:to>
      <xdr:col>0</xdr:col>
      <xdr:colOff>558987</xdr:colOff>
      <xdr:row>26</xdr:row>
      <xdr:rowOff>139875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22</xdr:row>
      <xdr:rowOff>8965</xdr:rowOff>
    </xdr:from>
    <xdr:to>
      <xdr:col>0</xdr:col>
      <xdr:colOff>395567</xdr:colOff>
      <xdr:row>23</xdr:row>
      <xdr:rowOff>46756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08E571BD-4EDB-4E57-912A-39C42D5864BA}"/>
            </a:ext>
          </a:extLst>
        </xdr:cNvPr>
        <xdr:cNvSpPr txBox="1"/>
      </xdr:nvSpPr>
      <xdr:spPr>
        <a:xfrm>
          <a:off x="38100" y="6561477"/>
          <a:ext cx="8651680" cy="3862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47985E63-A696-4A25-829C-F21DD450D395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E12F2BD4-77FB-4A27-B76E-A9DAADE56CDD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6876505"/>
          <a:ext cx="5911215" cy="6068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09AB0AF5-B3E9-4E6A-AA9E-BF15D072B68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8642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DD329959-A1A5-45FA-897D-0B59924961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5953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26</xdr:row>
      <xdr:rowOff>154734</xdr:rowOff>
    </xdr:from>
    <xdr:to>
      <xdr:col>5</xdr:col>
      <xdr:colOff>431346</xdr:colOff>
      <xdr:row>27</xdr:row>
      <xdr:rowOff>89094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D5011E6B-9933-44AD-8946-7241F1BFE3C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78356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CE0CDF0A-24C1-41AC-95F1-29E3D59E7F1A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80430E82-F250-49F0-BC4A-6F07D3D1F22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C93EA03-CBFA-457B-B6BB-D49D816A75F1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2774071F-D7CA-4FEB-B73F-55293A00D32F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8CB018F2-B459-4046-8A9A-A06674AC6237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329C81C4-DA3F-46BB-B2BE-FAAA880D296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AF94C25A-7556-45AA-8170-0A220267FB6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F1A0567A-787E-48AC-ACD5-9C7FA67D9690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9B98A1E7-7AF7-4742-AB33-0A634DDB2F0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ECCBAF13-1397-4B11-9B3A-BC34315051A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BDB204BC-FCF6-40BC-934C-6F91CB3A688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19D017D7-34F2-4569-9B65-F7CB1F003AE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EB7C620-14F0-42CE-A0EA-47606D83D72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396B4F0-95F0-43CE-AAE2-31AC5B352A1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D3FD2800-E688-4F2B-8D75-1A72014B02ED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48CA8EE7-EC85-415E-897D-9FE5FF074735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411D293A-4C6E-484E-B553-943781A8FAA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5234FC97-4B3F-4AF0-802B-194276CD834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1CD9E1E-3BED-478E-8F4B-97B8B46EA90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EE4A773D-6F62-4C84-B75D-B2DD386C47D4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68607705-BB85-4353-9CD5-D7A870127056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240ED719-8195-4302-A5B9-385F8815DBF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C2B2F1F1-AE26-4DBA-9E11-0AE36CF5942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6DA0AF85-ADC8-46DF-9622-659D00F6B78B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3972EB-9C1D-484A-B12E-3E0DD7BB32D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594F02B6-C7C5-4A8F-8BCF-D1A717E774F8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87BC423-92F2-4413-9A11-284C2639E3B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139B821C-9850-4E88-8E3B-EFDA9CC9E3A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E03E43CB-19BC-42E1-8131-B48F136B7AC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40FC6F3B-F62D-40D9-81C1-3CC88CF2BCE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D19D59-5B18-4A5F-9CB1-4F85D1422B3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51D9ED61-FE6C-4F30-8086-E21021B444F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D1B2A789-282D-449A-918E-F28E1E4750C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556A5005-6DCF-4A44-ADBB-B963FB05E49E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1530" name="Picture 2">
          <a:extLst>
            <a:ext uri="{FF2B5EF4-FFF2-40B4-BE49-F238E27FC236}">
              <a16:creationId xmlns:a16="http://schemas.microsoft.com/office/drawing/2014/main" id="{D586C298-20A5-4FBB-841D-56D17C7B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742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1531" name="Picture 2">
          <a:extLst>
            <a:ext uri="{FF2B5EF4-FFF2-40B4-BE49-F238E27FC236}">
              <a16:creationId xmlns:a16="http://schemas.microsoft.com/office/drawing/2014/main" id="{4B302D77-36D2-4F04-A463-E3EA6342E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584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532" name="ZoneTexte 3">
          <a:extLst>
            <a:ext uri="{FF2B5EF4-FFF2-40B4-BE49-F238E27FC236}">
              <a16:creationId xmlns:a16="http://schemas.microsoft.com/office/drawing/2014/main" id="{B6BB9F70-DCB8-4300-AA20-5B6F6E9E94FA}"/>
            </a:ext>
          </a:extLst>
        </xdr:cNvPr>
        <xdr:cNvSpPr txBox="1"/>
      </xdr:nvSpPr>
      <xdr:spPr>
        <a:xfrm>
          <a:off x="38100" y="70643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533" name="ZoneTexte 1532">
          <a:extLst>
            <a:ext uri="{FF2B5EF4-FFF2-40B4-BE49-F238E27FC236}">
              <a16:creationId xmlns:a16="http://schemas.microsoft.com/office/drawing/2014/main" id="{CD9F7C19-24E1-4607-8ED4-8D826E3B96D7}"/>
            </a:ext>
          </a:extLst>
        </xdr:cNvPr>
        <xdr:cNvSpPr txBox="1"/>
      </xdr:nvSpPr>
      <xdr:spPr>
        <a:xfrm>
          <a:off x="38100" y="70309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1534" name="ZoneTexte 1533">
          <a:extLst>
            <a:ext uri="{FF2B5EF4-FFF2-40B4-BE49-F238E27FC236}">
              <a16:creationId xmlns:a16="http://schemas.microsoft.com/office/drawing/2014/main" id="{C64A8E2F-6A27-40E0-B9BA-65FFE0CB7B4F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2803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535" name="ZoneTexte 3">
          <a:extLst>
            <a:ext uri="{FF2B5EF4-FFF2-40B4-BE49-F238E27FC236}">
              <a16:creationId xmlns:a16="http://schemas.microsoft.com/office/drawing/2014/main" id="{97FB6AF0-6BC9-4BDB-83D5-78FF2E8F89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119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536" name="ZoneTexte 3">
          <a:extLst>
            <a:ext uri="{FF2B5EF4-FFF2-40B4-BE49-F238E27FC236}">
              <a16:creationId xmlns:a16="http://schemas.microsoft.com/office/drawing/2014/main" id="{AE146562-8AED-4C6D-A9B8-5105615F64C4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2430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1537" name="ZoneTexte 3">
          <a:extLst>
            <a:ext uri="{FF2B5EF4-FFF2-40B4-BE49-F238E27FC236}">
              <a16:creationId xmlns:a16="http://schemas.microsoft.com/office/drawing/2014/main" id="{88B0FE5D-FA37-4B2D-8C46-E867D3ED80A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84833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8" name="ZoneTexte 3">
          <a:extLst>
            <a:ext uri="{FF2B5EF4-FFF2-40B4-BE49-F238E27FC236}">
              <a16:creationId xmlns:a16="http://schemas.microsoft.com/office/drawing/2014/main" id="{0F965D3C-38D0-44F7-8618-0D34EC91CFF3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9" name="ZoneTexte 3">
          <a:extLst>
            <a:ext uri="{FF2B5EF4-FFF2-40B4-BE49-F238E27FC236}">
              <a16:creationId xmlns:a16="http://schemas.microsoft.com/office/drawing/2014/main" id="{363890AE-EA86-4413-BDF7-9CE9105D015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0" name="ZoneTexte 3">
          <a:extLst>
            <a:ext uri="{FF2B5EF4-FFF2-40B4-BE49-F238E27FC236}">
              <a16:creationId xmlns:a16="http://schemas.microsoft.com/office/drawing/2014/main" id="{1727A5BB-E181-4286-870A-E0892105124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1" name="ZoneTexte 3">
          <a:extLst>
            <a:ext uri="{FF2B5EF4-FFF2-40B4-BE49-F238E27FC236}">
              <a16:creationId xmlns:a16="http://schemas.microsoft.com/office/drawing/2014/main" id="{5CEB2C0E-801D-49CE-A63F-A059406CC12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2" name="ZoneTexte 3">
          <a:extLst>
            <a:ext uri="{FF2B5EF4-FFF2-40B4-BE49-F238E27FC236}">
              <a16:creationId xmlns:a16="http://schemas.microsoft.com/office/drawing/2014/main" id="{1B156C4D-3F07-4FA3-BFA1-F1F37DA1E497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3" name="ZoneTexte 3">
          <a:extLst>
            <a:ext uri="{FF2B5EF4-FFF2-40B4-BE49-F238E27FC236}">
              <a16:creationId xmlns:a16="http://schemas.microsoft.com/office/drawing/2014/main" id="{1DBC6AFA-6914-4806-B300-C864622DAE65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4" name="ZoneTexte 3">
          <a:extLst>
            <a:ext uri="{FF2B5EF4-FFF2-40B4-BE49-F238E27FC236}">
              <a16:creationId xmlns:a16="http://schemas.microsoft.com/office/drawing/2014/main" id="{BE08868B-032F-46CA-8441-F2CF87007B0E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5" name="ZoneTexte 3">
          <a:extLst>
            <a:ext uri="{FF2B5EF4-FFF2-40B4-BE49-F238E27FC236}">
              <a16:creationId xmlns:a16="http://schemas.microsoft.com/office/drawing/2014/main" id="{AC636B2C-529A-46B0-A8C0-13D60894796A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6" name="ZoneTexte 3">
          <a:extLst>
            <a:ext uri="{FF2B5EF4-FFF2-40B4-BE49-F238E27FC236}">
              <a16:creationId xmlns:a16="http://schemas.microsoft.com/office/drawing/2014/main" id="{0E42F35E-9E9D-490D-8573-E33B19CD9781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7" name="ZoneTexte 3">
          <a:extLst>
            <a:ext uri="{FF2B5EF4-FFF2-40B4-BE49-F238E27FC236}">
              <a16:creationId xmlns:a16="http://schemas.microsoft.com/office/drawing/2014/main" id="{6E1274C1-DBAF-4230-8D23-7C94F4C578DC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8" name="ZoneTexte 3">
          <a:extLst>
            <a:ext uri="{FF2B5EF4-FFF2-40B4-BE49-F238E27FC236}">
              <a16:creationId xmlns:a16="http://schemas.microsoft.com/office/drawing/2014/main" id="{9A2CBDD0-B33F-46FA-B31E-6324A09DD2B7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9" name="ZoneTexte 3">
          <a:extLst>
            <a:ext uri="{FF2B5EF4-FFF2-40B4-BE49-F238E27FC236}">
              <a16:creationId xmlns:a16="http://schemas.microsoft.com/office/drawing/2014/main" id="{3DCB0BEA-9550-4615-834E-D46EE553C1B0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0" name="ZoneTexte 3">
          <a:extLst>
            <a:ext uri="{FF2B5EF4-FFF2-40B4-BE49-F238E27FC236}">
              <a16:creationId xmlns:a16="http://schemas.microsoft.com/office/drawing/2014/main" id="{B7C18C06-6567-4153-9F53-BB73F0021394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1" name="ZoneTexte 3">
          <a:extLst>
            <a:ext uri="{FF2B5EF4-FFF2-40B4-BE49-F238E27FC236}">
              <a16:creationId xmlns:a16="http://schemas.microsoft.com/office/drawing/2014/main" id="{0F85BBE7-405B-4576-888E-AB5E74F4E80D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2" name="ZoneTexte 3">
          <a:extLst>
            <a:ext uri="{FF2B5EF4-FFF2-40B4-BE49-F238E27FC236}">
              <a16:creationId xmlns:a16="http://schemas.microsoft.com/office/drawing/2014/main" id="{5569268A-B264-44A2-9370-B30443D2C01C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3" name="ZoneTexte 3">
          <a:extLst>
            <a:ext uri="{FF2B5EF4-FFF2-40B4-BE49-F238E27FC236}">
              <a16:creationId xmlns:a16="http://schemas.microsoft.com/office/drawing/2014/main" id="{B111A62F-B277-4CB5-A098-A1009F0651C8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4" name="ZoneTexte 3">
          <a:extLst>
            <a:ext uri="{FF2B5EF4-FFF2-40B4-BE49-F238E27FC236}">
              <a16:creationId xmlns:a16="http://schemas.microsoft.com/office/drawing/2014/main" id="{D2AFA632-1260-43DC-B561-038E6FD5F864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5" name="ZoneTexte 3">
          <a:extLst>
            <a:ext uri="{FF2B5EF4-FFF2-40B4-BE49-F238E27FC236}">
              <a16:creationId xmlns:a16="http://schemas.microsoft.com/office/drawing/2014/main" id="{061792EF-CAA1-4F0D-8A0B-B34F41EAA2E5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6" name="ZoneTexte 3">
          <a:extLst>
            <a:ext uri="{FF2B5EF4-FFF2-40B4-BE49-F238E27FC236}">
              <a16:creationId xmlns:a16="http://schemas.microsoft.com/office/drawing/2014/main" id="{B06D231B-43C2-4F32-AD40-2B070A3A0D06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7" name="ZoneTexte 3">
          <a:extLst>
            <a:ext uri="{FF2B5EF4-FFF2-40B4-BE49-F238E27FC236}">
              <a16:creationId xmlns:a16="http://schemas.microsoft.com/office/drawing/2014/main" id="{90D351ED-E836-44A0-A24C-349D7B88E2EA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8" name="ZoneTexte 3">
          <a:extLst>
            <a:ext uri="{FF2B5EF4-FFF2-40B4-BE49-F238E27FC236}">
              <a16:creationId xmlns:a16="http://schemas.microsoft.com/office/drawing/2014/main" id="{16F3376D-20C0-4DA5-A2BE-3DAE9F7E6114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9" name="ZoneTexte 3">
          <a:extLst>
            <a:ext uri="{FF2B5EF4-FFF2-40B4-BE49-F238E27FC236}">
              <a16:creationId xmlns:a16="http://schemas.microsoft.com/office/drawing/2014/main" id="{A4A7FEEA-21AF-44C8-BE60-FBAFF9A360C1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0" name="ZoneTexte 3">
          <a:extLst>
            <a:ext uri="{FF2B5EF4-FFF2-40B4-BE49-F238E27FC236}">
              <a16:creationId xmlns:a16="http://schemas.microsoft.com/office/drawing/2014/main" id="{4C49237C-D893-408B-B00E-120BD6F0F840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1" name="ZoneTexte 3">
          <a:extLst>
            <a:ext uri="{FF2B5EF4-FFF2-40B4-BE49-F238E27FC236}">
              <a16:creationId xmlns:a16="http://schemas.microsoft.com/office/drawing/2014/main" id="{E4C33552-FE0A-431D-9844-EEB286D94623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2" name="ZoneTexte 3">
          <a:extLst>
            <a:ext uri="{FF2B5EF4-FFF2-40B4-BE49-F238E27FC236}">
              <a16:creationId xmlns:a16="http://schemas.microsoft.com/office/drawing/2014/main" id="{7271AE81-A7DA-4F0F-9680-2E250C5A0D0B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3" name="ZoneTexte 3">
          <a:extLst>
            <a:ext uri="{FF2B5EF4-FFF2-40B4-BE49-F238E27FC236}">
              <a16:creationId xmlns:a16="http://schemas.microsoft.com/office/drawing/2014/main" id="{97ECF53D-5266-4B03-A2A0-E4294369E78C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4" name="ZoneTexte 3">
          <a:extLst>
            <a:ext uri="{FF2B5EF4-FFF2-40B4-BE49-F238E27FC236}">
              <a16:creationId xmlns:a16="http://schemas.microsoft.com/office/drawing/2014/main" id="{7C23C173-8E34-42CB-BC0E-3256FC3EA787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5" name="ZoneTexte 3">
          <a:extLst>
            <a:ext uri="{FF2B5EF4-FFF2-40B4-BE49-F238E27FC236}">
              <a16:creationId xmlns:a16="http://schemas.microsoft.com/office/drawing/2014/main" id="{0956591F-5F7E-4604-A198-A4B1A1564D91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6" name="ZoneTexte 3">
          <a:extLst>
            <a:ext uri="{FF2B5EF4-FFF2-40B4-BE49-F238E27FC236}">
              <a16:creationId xmlns:a16="http://schemas.microsoft.com/office/drawing/2014/main" id="{F8CFB544-CB0F-435D-B999-0F2B00FF32C5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7" name="ZoneTexte 3">
          <a:extLst>
            <a:ext uri="{FF2B5EF4-FFF2-40B4-BE49-F238E27FC236}">
              <a16:creationId xmlns:a16="http://schemas.microsoft.com/office/drawing/2014/main" id="{D28D4AA3-DA20-49A4-979A-E9292DF55ED7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8" name="ZoneTexte 3">
          <a:extLst>
            <a:ext uri="{FF2B5EF4-FFF2-40B4-BE49-F238E27FC236}">
              <a16:creationId xmlns:a16="http://schemas.microsoft.com/office/drawing/2014/main" id="{F7FF196C-7EB6-4319-BBD4-46FBD4445D78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9" name="ZoneTexte 3">
          <a:extLst>
            <a:ext uri="{FF2B5EF4-FFF2-40B4-BE49-F238E27FC236}">
              <a16:creationId xmlns:a16="http://schemas.microsoft.com/office/drawing/2014/main" id="{9799943D-7A61-4C6E-A1CF-26CCD98E8DA3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70" name="ZoneTexte 3">
          <a:extLst>
            <a:ext uri="{FF2B5EF4-FFF2-40B4-BE49-F238E27FC236}">
              <a16:creationId xmlns:a16="http://schemas.microsoft.com/office/drawing/2014/main" id="{E5BE283E-9004-4B7C-8F3E-2CEF3EAA4D82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571" name="ZoneTexte 1570">
          <a:extLst>
            <a:ext uri="{FF2B5EF4-FFF2-40B4-BE49-F238E27FC236}">
              <a16:creationId xmlns:a16="http://schemas.microsoft.com/office/drawing/2014/main" id="{873F92D5-8F59-494F-96D6-D6CB31AE01F8}"/>
            </a:ext>
          </a:extLst>
        </xdr:cNvPr>
        <xdr:cNvSpPr txBox="1"/>
      </xdr:nvSpPr>
      <xdr:spPr>
        <a:xfrm>
          <a:off x="38100" y="70309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50D84DE0-42EE-47A1-AFD0-F504BC21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3DED030A-FE81-4FE5-9CDD-E1E82238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F6D20C40-1B90-4A28-924D-EA6703747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9D61B318-E8B3-4172-B08C-34674E29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50F84ED4-1F68-4922-8937-8350A9236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0D11F695-B94F-478E-915D-9FF4B5E1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54783FFD-C19C-48C3-A712-63D655B84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164AD7B9-0B7B-47BC-813D-B88C866C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pri&#233;taire/Desktop/CHRIS/2024/06_2024/MENUS/Menu%20Cr&#232;che%20Jui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3 DEJ"/>
      <sheetName val="S24 DEJ"/>
      <sheetName val="S25 DEJ"/>
      <sheetName val="S37 DEJ"/>
      <sheetName val="S26 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C13"/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0</v>
      </c>
      <c r="B1" s="218"/>
      <c r="C1" s="218"/>
      <c r="D1" s="218"/>
      <c r="E1" s="218"/>
      <c r="F1" s="218"/>
    </row>
    <row r="2" spans="1:6" ht="24" x14ac:dyDescent="0.3">
      <c r="A2" s="218" t="s">
        <v>1</v>
      </c>
      <c r="B2" s="218"/>
      <c r="C2" s="218"/>
      <c r="D2" s="218"/>
      <c r="E2" s="218"/>
      <c r="F2" s="218"/>
    </row>
    <row r="3" spans="1:6" ht="17.399999999999999" x14ac:dyDescent="0.3">
      <c r="A3" s="224" t="s">
        <v>2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31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31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31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31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31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31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31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31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31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31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31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20" t="s">
        <v>40</v>
      </c>
      <c r="E25" s="219" t="s">
        <v>41</v>
      </c>
      <c r="F25" s="222" t="s">
        <v>42</v>
      </c>
    </row>
    <row r="26" spans="1:6" x14ac:dyDescent="0.3">
      <c r="A26" s="57"/>
      <c r="B26" s="60" t="s">
        <v>43</v>
      </c>
      <c r="C26" s="58"/>
      <c r="D26" s="221"/>
      <c r="E26" s="219"/>
      <c r="F26" s="22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46</v>
      </c>
      <c r="B1" s="218"/>
      <c r="C1" s="218"/>
      <c r="D1" s="218"/>
      <c r="E1" s="218"/>
      <c r="F1" s="218"/>
    </row>
    <row r="2" spans="1:6" ht="24" x14ac:dyDescent="0.3">
      <c r="A2" s="218" t="str">
        <f>'S40 DEJ'!A2:F2</f>
        <v>Du 28 septembre au 2 octobre 2020</v>
      </c>
      <c r="B2" s="218"/>
      <c r="C2" s="218"/>
      <c r="D2" s="218"/>
      <c r="E2" s="218"/>
      <c r="F2" s="218"/>
    </row>
    <row r="3" spans="1:6" ht="17.399999999999999" x14ac:dyDescent="0.3">
      <c r="A3" s="224" t="str">
        <f>'S40 DEJ'!A3:F3</f>
        <v>Découverte de la Patate Douce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2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32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32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32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32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32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20" t="s">
        <v>40</v>
      </c>
      <c r="E19" s="219" t="s">
        <v>41</v>
      </c>
      <c r="F19" s="233" t="s">
        <v>42</v>
      </c>
    </row>
    <row r="20" spans="1:6" x14ac:dyDescent="0.3">
      <c r="A20" s="57"/>
      <c r="B20" s="60" t="s">
        <v>43</v>
      </c>
      <c r="C20" s="58"/>
      <c r="D20" s="221"/>
      <c r="E20" s="219"/>
      <c r="F20" s="23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3"/>
  <sheetViews>
    <sheetView tabSelected="1" view="pageBreakPreview" zoomScale="70" zoomScaleNormal="70" zoomScaleSheetLayoutView="70" workbookViewId="0">
      <selection activeCell="I10" sqref="I1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218" t="s">
        <v>0</v>
      </c>
      <c r="B1" s="218"/>
      <c r="C1" s="218"/>
      <c r="D1" s="218"/>
      <c r="E1" s="218"/>
      <c r="F1" s="218"/>
    </row>
    <row r="2" spans="1:13" ht="24" x14ac:dyDescent="0.3">
      <c r="A2" s="218" t="s">
        <v>254</v>
      </c>
      <c r="B2" s="218"/>
      <c r="C2" s="218"/>
      <c r="D2" s="218"/>
      <c r="E2" s="218"/>
      <c r="F2" s="218"/>
    </row>
    <row r="3" spans="1:13" ht="23.4" x14ac:dyDescent="0.3">
      <c r="A3" s="236" t="s">
        <v>255</v>
      </c>
      <c r="B3" s="236"/>
      <c r="C3" s="236"/>
      <c r="D3" s="236"/>
      <c r="E3" s="236"/>
      <c r="F3" s="23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25" t="s">
        <v>173</v>
      </c>
      <c r="B5" s="226"/>
      <c r="C5" s="226"/>
      <c r="D5" s="226"/>
      <c r="E5" s="226"/>
      <c r="F5" s="227"/>
    </row>
    <row r="6" spans="1:13" ht="16.2" customHeight="1" thickBot="1" x14ac:dyDescent="0.35">
      <c r="A6" s="228"/>
      <c r="B6" s="229"/>
      <c r="C6" s="229"/>
      <c r="D6" s="229"/>
      <c r="E6" s="229"/>
      <c r="F6" s="2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157" t="s">
        <v>256</v>
      </c>
    </row>
    <row r="10" spans="1:13" s="11" customFormat="1" ht="60" customHeight="1" x14ac:dyDescent="0.3">
      <c r="A10" s="235" t="s">
        <v>9</v>
      </c>
      <c r="B10" s="158"/>
      <c r="C10" s="159" t="s">
        <v>281</v>
      </c>
      <c r="D10" s="159" t="s">
        <v>282</v>
      </c>
      <c r="E10" s="160"/>
      <c r="F10" s="160" t="s">
        <v>283</v>
      </c>
    </row>
    <row r="11" spans="1:13" s="11" customFormat="1" ht="100.05" customHeight="1" x14ac:dyDescent="0.3">
      <c r="A11" s="235"/>
      <c r="B11" s="161" t="s">
        <v>284</v>
      </c>
      <c r="C11" s="162" t="s">
        <v>285</v>
      </c>
      <c r="D11" s="162" t="s">
        <v>224</v>
      </c>
      <c r="E11" s="163" t="s">
        <v>286</v>
      </c>
      <c r="F11" s="163" t="s">
        <v>287</v>
      </c>
    </row>
    <row r="12" spans="1:13" s="11" customFormat="1" ht="25.05" customHeight="1" x14ac:dyDescent="0.3">
      <c r="A12" s="235"/>
      <c r="B12" s="164" t="str">
        <f>B16</f>
        <v>Yaourt nature</v>
      </c>
      <c r="C12" s="165" t="s">
        <v>187</v>
      </c>
      <c r="D12" s="165" t="str">
        <f>D16</f>
        <v>Petit Suisse</v>
      </c>
      <c r="E12" s="166" t="str">
        <f>E16</f>
        <v>Yaourt  nature</v>
      </c>
      <c r="F12" s="166" t="s">
        <v>92</v>
      </c>
    </row>
    <row r="13" spans="1:13" s="11" customFormat="1" ht="30" customHeight="1" thickBot="1" x14ac:dyDescent="0.35">
      <c r="A13" s="235"/>
      <c r="B13" s="167" t="s">
        <v>226</v>
      </c>
      <c r="C13" s="168" t="s">
        <v>257</v>
      </c>
      <c r="D13" s="167" t="s">
        <v>225</v>
      </c>
      <c r="E13" s="168" t="s">
        <v>227</v>
      </c>
      <c r="F13" s="169" t="s">
        <v>258</v>
      </c>
    </row>
    <row r="14" spans="1:13" s="11" customFormat="1" ht="15" customHeight="1" thickBot="1" x14ac:dyDescent="0.4">
      <c r="A14" s="235" t="s">
        <v>22</v>
      </c>
      <c r="B14" s="170"/>
      <c r="C14" s="170"/>
      <c r="D14" s="170"/>
      <c r="E14" s="170"/>
      <c r="F14" s="170"/>
    </row>
    <row r="15" spans="1:13" s="11" customFormat="1" ht="100.05" customHeight="1" x14ac:dyDescent="0.3">
      <c r="A15" s="235"/>
      <c r="B15" s="158" t="s">
        <v>288</v>
      </c>
      <c r="C15" s="159" t="s">
        <v>285</v>
      </c>
      <c r="D15" s="158" t="s">
        <v>224</v>
      </c>
      <c r="E15" s="159" t="s">
        <v>286</v>
      </c>
      <c r="F15" s="160" t="s">
        <v>287</v>
      </c>
    </row>
    <row r="16" spans="1:13" s="11" customFormat="1" ht="25.05" customHeight="1" x14ac:dyDescent="0.3">
      <c r="A16" s="235"/>
      <c r="B16" s="164" t="s">
        <v>17</v>
      </c>
      <c r="C16" s="165" t="s">
        <v>76</v>
      </c>
      <c r="D16" s="171" t="s">
        <v>150</v>
      </c>
      <c r="E16" s="165" t="s">
        <v>70</v>
      </c>
      <c r="F16" s="166" t="s">
        <v>76</v>
      </c>
    </row>
    <row r="17" spans="1:7" s="11" customFormat="1" ht="30" customHeight="1" thickBot="1" x14ac:dyDescent="0.35">
      <c r="B17" s="167" t="s">
        <v>226</v>
      </c>
      <c r="C17" s="168" t="s">
        <v>257</v>
      </c>
      <c r="D17" s="167" t="s">
        <v>225</v>
      </c>
      <c r="E17" s="168" t="s">
        <v>227</v>
      </c>
      <c r="F17" s="169" t="s">
        <v>258</v>
      </c>
      <c r="G17"/>
    </row>
    <row r="18" spans="1:7" s="11" customFormat="1" ht="15" customHeight="1" thickBot="1" x14ac:dyDescent="0.4">
      <c r="A18" s="235" t="s">
        <v>26</v>
      </c>
      <c r="B18" s="172"/>
      <c r="C18" s="172"/>
      <c r="D18" s="172"/>
      <c r="E18" s="172"/>
      <c r="F18" s="172"/>
    </row>
    <row r="19" spans="1:7" s="11" customFormat="1" ht="30" customHeight="1" x14ac:dyDescent="0.3">
      <c r="A19" s="235"/>
      <c r="B19" s="158" t="s">
        <v>202</v>
      </c>
      <c r="C19" s="173" t="s">
        <v>289</v>
      </c>
      <c r="D19" s="158" t="s">
        <v>28</v>
      </c>
      <c r="E19" s="173" t="s">
        <v>290</v>
      </c>
      <c r="F19" s="159" t="s">
        <v>228</v>
      </c>
    </row>
    <row r="20" spans="1:7" s="11" customFormat="1" ht="30" customHeight="1" x14ac:dyDescent="0.3">
      <c r="A20" s="235"/>
      <c r="B20" s="161" t="s">
        <v>177</v>
      </c>
      <c r="C20" s="162" t="s">
        <v>230</v>
      </c>
      <c r="D20" s="161" t="s">
        <v>231</v>
      </c>
      <c r="E20" s="162" t="s">
        <v>83</v>
      </c>
      <c r="F20" s="162" t="s">
        <v>229</v>
      </c>
    </row>
    <row r="21" spans="1:7" s="11" customFormat="1" ht="30" customHeight="1" x14ac:dyDescent="0.3">
      <c r="A21" s="235"/>
      <c r="B21" s="161" t="s">
        <v>35</v>
      </c>
      <c r="C21" s="162" t="s">
        <v>36</v>
      </c>
      <c r="D21" s="161" t="s">
        <v>232</v>
      </c>
      <c r="E21" s="162" t="s">
        <v>36</v>
      </c>
      <c r="F21" s="162" t="s">
        <v>35</v>
      </c>
    </row>
    <row r="22" spans="1:7" ht="30" customHeight="1" thickBot="1" x14ac:dyDescent="0.35">
      <c r="A22"/>
      <c r="B22" s="167" t="s">
        <v>149</v>
      </c>
      <c r="C22" s="168" t="s">
        <v>259</v>
      </c>
      <c r="D22" s="167" t="s">
        <v>260</v>
      </c>
      <c r="E22" s="168" t="s">
        <v>227</v>
      </c>
      <c r="F22" s="169" t="s">
        <v>261</v>
      </c>
    </row>
    <row r="23" spans="1:7" ht="25.05" customHeight="1" thickBot="1" x14ac:dyDescent="0.35">
      <c r="B23" s="224" t="s">
        <v>46</v>
      </c>
      <c r="C23" s="224"/>
      <c r="D23" s="224"/>
      <c r="E23" s="224"/>
      <c r="F23" s="224"/>
    </row>
    <row r="24" spans="1:7" ht="25.05" customHeight="1" x14ac:dyDescent="0.3">
      <c r="A24" s="232" t="s">
        <v>178</v>
      </c>
      <c r="B24" s="174" t="s">
        <v>20</v>
      </c>
      <c r="C24" s="175" t="s">
        <v>20</v>
      </c>
      <c r="D24" s="176" t="s">
        <v>20</v>
      </c>
      <c r="E24" s="175" t="s">
        <v>20</v>
      </c>
      <c r="F24" s="177" t="s">
        <v>20</v>
      </c>
    </row>
    <row r="25" spans="1:7" ht="25.05" customHeight="1" x14ac:dyDescent="0.3">
      <c r="A25" s="232"/>
      <c r="B25" s="164" t="s">
        <v>128</v>
      </c>
      <c r="C25" s="165" t="s">
        <v>17</v>
      </c>
      <c r="D25" s="171" t="s">
        <v>152</v>
      </c>
      <c r="E25" s="165" t="s">
        <v>179</v>
      </c>
      <c r="F25" s="166" t="s">
        <v>17</v>
      </c>
    </row>
    <row r="26" spans="1:7" ht="15.75" customHeight="1" thickBot="1" x14ac:dyDescent="0.35">
      <c r="A26" s="232"/>
      <c r="B26" s="178" t="s">
        <v>180</v>
      </c>
      <c r="C26" s="179" t="s">
        <v>95</v>
      </c>
      <c r="D26" s="180" t="s">
        <v>181</v>
      </c>
      <c r="E26" s="181" t="s">
        <v>182</v>
      </c>
      <c r="F26" s="182" t="s">
        <v>183</v>
      </c>
    </row>
    <row r="27" spans="1:7" ht="15" customHeight="1" thickBot="1" x14ac:dyDescent="0.4">
      <c r="B27" s="183"/>
      <c r="C27" s="172"/>
      <c r="D27" s="172"/>
      <c r="E27" s="172"/>
      <c r="F27" s="172"/>
    </row>
    <row r="28" spans="1:7" ht="25.05" customHeight="1" x14ac:dyDescent="0.3">
      <c r="B28" s="174" t="s">
        <v>185</v>
      </c>
      <c r="C28" s="175" t="s">
        <v>185</v>
      </c>
      <c r="D28" s="176" t="s">
        <v>185</v>
      </c>
      <c r="E28" s="175" t="s">
        <v>185</v>
      </c>
      <c r="F28" s="177" t="s">
        <v>185</v>
      </c>
    </row>
    <row r="29" spans="1:7" ht="30" customHeight="1" thickBot="1" x14ac:dyDescent="0.35">
      <c r="A29" s="235" t="s">
        <v>184</v>
      </c>
      <c r="B29" s="184" t="s">
        <v>128</v>
      </c>
      <c r="C29" s="181" t="s">
        <v>17</v>
      </c>
      <c r="D29" s="180" t="s">
        <v>150</v>
      </c>
      <c r="E29" s="181" t="s">
        <v>151</v>
      </c>
      <c r="F29" s="182" t="s">
        <v>17</v>
      </c>
    </row>
    <row r="30" spans="1:7" ht="13.5" customHeight="1" x14ac:dyDescent="0.3">
      <c r="A30" s="235"/>
      <c r="B30" s="95" t="s">
        <v>39</v>
      </c>
      <c r="C30" s="56"/>
      <c r="E30" s="219"/>
      <c r="F30" s="220"/>
    </row>
    <row r="31" spans="1:7" x14ac:dyDescent="0.3">
      <c r="A31" s="57"/>
      <c r="B31" s="60" t="s">
        <v>43</v>
      </c>
      <c r="C31" s="58"/>
      <c r="E31" s="219"/>
      <c r="F31" s="221"/>
    </row>
    <row r="32" spans="1:7" x14ac:dyDescent="0.3">
      <c r="A32" s="54"/>
      <c r="B32" s="54" t="s">
        <v>44</v>
      </c>
      <c r="C32" s="54"/>
      <c r="D32" s="54"/>
      <c r="E32" s="54"/>
      <c r="F32" s="54"/>
    </row>
    <row r="33" spans="1:5" x14ac:dyDescent="0.3">
      <c r="A33" s="54"/>
      <c r="B33" s="54" t="s">
        <v>186</v>
      </c>
      <c r="C33" s="54"/>
      <c r="D33" s="54"/>
      <c r="E33" s="54"/>
    </row>
  </sheetData>
  <mergeCells count="12">
    <mergeCell ref="A18:A21"/>
    <mergeCell ref="F30:F31"/>
    <mergeCell ref="E30:E31"/>
    <mergeCell ref="A1:F1"/>
    <mergeCell ref="A2:F2"/>
    <mergeCell ref="A3:F3"/>
    <mergeCell ref="A5:F6"/>
    <mergeCell ref="A14:A16"/>
    <mergeCell ref="B23:F23"/>
    <mergeCell ref="A29:A30"/>
    <mergeCell ref="A10:A13"/>
    <mergeCell ref="A24:A26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view="pageBreakPreview" zoomScale="70" zoomScaleNormal="85" zoomScaleSheetLayoutView="70" workbookViewId="0">
      <selection activeCell="I10" sqref="I1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218" t="s">
        <v>0</v>
      </c>
      <c r="B1" s="218"/>
      <c r="C1" s="218"/>
      <c r="D1" s="218"/>
      <c r="E1" s="218"/>
      <c r="F1" s="218"/>
    </row>
    <row r="2" spans="1:13" ht="24" x14ac:dyDescent="0.3">
      <c r="A2" s="218" t="s">
        <v>262</v>
      </c>
      <c r="B2" s="218"/>
      <c r="C2" s="218"/>
      <c r="D2" s="218"/>
      <c r="E2" s="218"/>
      <c r="F2" s="218"/>
    </row>
    <row r="3" spans="1:13" ht="23.4" x14ac:dyDescent="0.3">
      <c r="A3" s="236" t="s">
        <v>223</v>
      </c>
      <c r="B3" s="236"/>
      <c r="C3" s="236"/>
      <c r="D3" s="236"/>
      <c r="E3" s="236"/>
      <c r="F3" s="236"/>
      <c r="H3" s="105"/>
      <c r="I3" s="105"/>
      <c r="J3" s="105"/>
      <c r="K3" s="105"/>
      <c r="L3" s="105"/>
      <c r="M3" s="105"/>
    </row>
    <row r="4" spans="1:13" ht="18" thickBot="1" x14ac:dyDescent="0.35">
      <c r="A4" s="224"/>
      <c r="B4" s="224"/>
      <c r="C4" s="224"/>
      <c r="D4" s="224"/>
      <c r="E4" s="224"/>
      <c r="F4" s="224"/>
    </row>
    <row r="5" spans="1:13" ht="17.7" customHeight="1" x14ac:dyDescent="0.3">
      <c r="A5" s="225" t="s">
        <v>173</v>
      </c>
      <c r="B5" s="226"/>
      <c r="C5" s="226"/>
      <c r="D5" s="226"/>
      <c r="E5" s="226"/>
      <c r="F5" s="227"/>
    </row>
    <row r="6" spans="1:13" ht="16.2" customHeight="1" thickBot="1" x14ac:dyDescent="0.35">
      <c r="A6" s="228"/>
      <c r="B6" s="229"/>
      <c r="C6" s="229"/>
      <c r="D6" s="229"/>
      <c r="E6" s="229"/>
      <c r="F6" s="2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F9" s="157" t="s">
        <v>256</v>
      </c>
    </row>
    <row r="10" spans="1:13" s="11" customFormat="1" ht="60" customHeight="1" x14ac:dyDescent="0.3">
      <c r="A10" s="235" t="s">
        <v>9</v>
      </c>
      <c r="B10" s="158" t="s">
        <v>291</v>
      </c>
      <c r="C10" s="159"/>
      <c r="D10" s="158" t="s">
        <v>233</v>
      </c>
      <c r="E10" s="159"/>
      <c r="F10" s="159" t="s">
        <v>234</v>
      </c>
      <c r="H10"/>
    </row>
    <row r="11" spans="1:13" s="11" customFormat="1" ht="100.05" customHeight="1" x14ac:dyDescent="0.3">
      <c r="A11" s="235"/>
      <c r="B11" s="185" t="s">
        <v>292</v>
      </c>
      <c r="C11" s="162" t="s">
        <v>293</v>
      </c>
      <c r="D11" s="161" t="s">
        <v>294</v>
      </c>
      <c r="E11" s="162" t="s">
        <v>295</v>
      </c>
      <c r="F11" s="162" t="s">
        <v>296</v>
      </c>
    </row>
    <row r="12" spans="1:13" s="11" customFormat="1" ht="25.05" customHeight="1" x14ac:dyDescent="0.3">
      <c r="A12" s="235"/>
      <c r="B12" s="164" t="s">
        <v>174</v>
      </c>
      <c r="C12" s="165" t="str">
        <f>C16</f>
        <v>Yaourt nature</v>
      </c>
      <c r="D12" s="171" t="s">
        <v>139</v>
      </c>
      <c r="E12" s="165" t="str">
        <f>E16</f>
        <v>Yaourt  nature</v>
      </c>
      <c r="F12" s="166" t="str">
        <f>F16</f>
        <v xml:space="preserve">Petit Suisse </v>
      </c>
    </row>
    <row r="13" spans="1:13" s="11" customFormat="1" ht="30" customHeight="1" thickBot="1" x14ac:dyDescent="0.35">
      <c r="A13" s="235"/>
      <c r="B13" s="184" t="s">
        <v>20</v>
      </c>
      <c r="C13" s="168" t="str">
        <f>C17</f>
        <v xml:space="preserve">Compote Pomme Banane Jus de coco </v>
      </c>
      <c r="D13" s="180" t="s">
        <v>20</v>
      </c>
      <c r="E13" s="168" t="str">
        <f>E17</f>
        <v>Compote Pomme Grenade</v>
      </c>
      <c r="F13" s="182" t="s">
        <v>20</v>
      </c>
    </row>
    <row r="14" spans="1:13" s="11" customFormat="1" ht="15" customHeight="1" thickBot="1" x14ac:dyDescent="0.4">
      <c r="A14" s="235" t="s">
        <v>22</v>
      </c>
      <c r="B14" s="186"/>
      <c r="C14" s="187"/>
      <c r="D14" s="187"/>
      <c r="E14" s="187"/>
      <c r="F14" s="187"/>
    </row>
    <row r="15" spans="1:13" s="11" customFormat="1" ht="100.05" customHeight="1" x14ac:dyDescent="0.3">
      <c r="A15" s="235"/>
      <c r="B15" s="188" t="s">
        <v>292</v>
      </c>
      <c r="C15" s="160" t="s">
        <v>293</v>
      </c>
      <c r="D15" s="158" t="s">
        <v>294</v>
      </c>
      <c r="E15" s="159" t="s">
        <v>295</v>
      </c>
      <c r="F15" s="159" t="s">
        <v>297</v>
      </c>
    </row>
    <row r="16" spans="1:13" s="11" customFormat="1" ht="25.05" customHeight="1" x14ac:dyDescent="0.3">
      <c r="A16" s="235"/>
      <c r="B16" s="165" t="s">
        <v>76</v>
      </c>
      <c r="C16" s="166" t="s">
        <v>17</v>
      </c>
      <c r="D16" s="166" t="s">
        <v>68</v>
      </c>
      <c r="E16" s="165" t="s">
        <v>70</v>
      </c>
      <c r="F16" s="166" t="s">
        <v>68</v>
      </c>
    </row>
    <row r="17" spans="1:6" s="11" customFormat="1" ht="30" customHeight="1" thickBot="1" x14ac:dyDescent="0.35">
      <c r="B17" s="189" t="s">
        <v>236</v>
      </c>
      <c r="C17" s="169" t="s">
        <v>263</v>
      </c>
      <c r="D17" s="167" t="s">
        <v>237</v>
      </c>
      <c r="E17" s="168" t="s">
        <v>235</v>
      </c>
      <c r="F17" s="168" t="s">
        <v>77</v>
      </c>
    </row>
    <row r="18" spans="1:6" s="11" customFormat="1" ht="15" customHeight="1" thickBot="1" x14ac:dyDescent="0.4">
      <c r="A18" s="235" t="s">
        <v>26</v>
      </c>
      <c r="B18" s="172"/>
      <c r="C18" s="172"/>
      <c r="D18" s="172"/>
      <c r="E18" s="172"/>
      <c r="F18" s="172"/>
    </row>
    <row r="19" spans="1:6" s="11" customFormat="1" ht="30" customHeight="1" x14ac:dyDescent="0.3">
      <c r="A19" s="235"/>
      <c r="B19" s="190" t="s">
        <v>298</v>
      </c>
      <c r="C19" s="159" t="s">
        <v>28</v>
      </c>
      <c r="D19" s="158" t="s">
        <v>238</v>
      </c>
      <c r="E19" s="191" t="s">
        <v>298</v>
      </c>
      <c r="F19" s="159" t="s">
        <v>202</v>
      </c>
    </row>
    <row r="20" spans="1:6" s="11" customFormat="1" ht="30" customHeight="1" x14ac:dyDescent="0.3">
      <c r="A20" s="235"/>
      <c r="B20" s="185" t="s">
        <v>239</v>
      </c>
      <c r="C20" s="162" t="s">
        <v>120</v>
      </c>
      <c r="D20" s="161" t="s">
        <v>240</v>
      </c>
      <c r="E20" s="162" t="s">
        <v>241</v>
      </c>
      <c r="F20" s="163" t="s">
        <v>242</v>
      </c>
    </row>
    <row r="21" spans="1:6" s="11" customFormat="1" ht="30" customHeight="1" x14ac:dyDescent="0.3">
      <c r="A21" s="235"/>
      <c r="B21" s="185" t="s">
        <v>189</v>
      </c>
      <c r="C21" s="162" t="s">
        <v>36</v>
      </c>
      <c r="D21" s="161" t="s">
        <v>35</v>
      </c>
      <c r="E21" s="162" t="s">
        <v>35</v>
      </c>
      <c r="F21" s="162" t="s">
        <v>36</v>
      </c>
    </row>
    <row r="22" spans="1:6" ht="30" customHeight="1" thickBot="1" x14ac:dyDescent="0.35">
      <c r="A22"/>
      <c r="B22" s="167" t="s">
        <v>264</v>
      </c>
      <c r="C22" s="168" t="s">
        <v>265</v>
      </c>
      <c r="D22" s="167" t="s">
        <v>71</v>
      </c>
      <c r="E22" s="168" t="s">
        <v>235</v>
      </c>
      <c r="F22" s="168" t="s">
        <v>259</v>
      </c>
    </row>
    <row r="23" spans="1:6" ht="18" thickBot="1" x14ac:dyDescent="0.35">
      <c r="A23"/>
      <c r="B23" s="224" t="s">
        <v>46</v>
      </c>
      <c r="C23" s="224"/>
      <c r="D23" s="224"/>
      <c r="E23" s="224"/>
      <c r="F23" s="224"/>
    </row>
    <row r="24" spans="1:6" ht="19.95" customHeight="1" x14ac:dyDescent="0.3">
      <c r="A24" s="235" t="s">
        <v>190</v>
      </c>
      <c r="B24" s="206" t="s">
        <v>20</v>
      </c>
      <c r="C24" s="207" t="s">
        <v>20</v>
      </c>
      <c r="D24" s="208" t="s">
        <v>20</v>
      </c>
      <c r="E24" s="207" t="s">
        <v>20</v>
      </c>
      <c r="F24" s="209" t="s">
        <v>20</v>
      </c>
    </row>
    <row r="25" spans="1:6" ht="19.95" customHeight="1" x14ac:dyDescent="0.3">
      <c r="A25" s="235"/>
      <c r="B25" s="210" t="s">
        <v>150</v>
      </c>
      <c r="C25" s="211" t="s">
        <v>17</v>
      </c>
      <c r="D25" s="212" t="s">
        <v>128</v>
      </c>
      <c r="E25" s="211" t="s">
        <v>191</v>
      </c>
      <c r="F25" s="213" t="s">
        <v>17</v>
      </c>
    </row>
    <row r="26" spans="1:6" ht="19.95" customHeight="1" thickBot="1" x14ac:dyDescent="0.35">
      <c r="A26" s="235"/>
      <c r="B26" s="178" t="s">
        <v>95</v>
      </c>
      <c r="C26" s="179" t="s">
        <v>192</v>
      </c>
      <c r="D26" s="214" t="s">
        <v>193</v>
      </c>
      <c r="E26" s="181" t="s">
        <v>182</v>
      </c>
      <c r="F26" s="182" t="s">
        <v>181</v>
      </c>
    </row>
    <row r="27" spans="1:6" ht="15" customHeight="1" thickBot="1" x14ac:dyDescent="0.4">
      <c r="A27"/>
      <c r="B27" s="172"/>
      <c r="C27" s="172"/>
      <c r="D27" s="172"/>
      <c r="E27" s="172"/>
      <c r="F27" s="171"/>
    </row>
    <row r="28" spans="1:6" ht="19.95" customHeight="1" x14ac:dyDescent="0.3">
      <c r="A28" s="235" t="s">
        <v>184</v>
      </c>
      <c r="B28" s="206" t="s">
        <v>185</v>
      </c>
      <c r="C28" s="207" t="s">
        <v>185</v>
      </c>
      <c r="D28" s="208" t="s">
        <v>185</v>
      </c>
      <c r="E28" s="207" t="s">
        <v>185</v>
      </c>
      <c r="F28" s="209" t="s">
        <v>185</v>
      </c>
    </row>
    <row r="29" spans="1:6" ht="19.95" customHeight="1" thickBot="1" x14ac:dyDescent="0.35">
      <c r="A29" s="235"/>
      <c r="B29" s="215" t="s">
        <v>150</v>
      </c>
      <c r="C29" s="216" t="s">
        <v>17</v>
      </c>
      <c r="D29" s="214" t="s">
        <v>128</v>
      </c>
      <c r="E29" s="216" t="s">
        <v>128</v>
      </c>
      <c r="F29" s="217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220"/>
      <c r="E31" s="219"/>
      <c r="F31" s="220"/>
    </row>
    <row r="32" spans="1:6" x14ac:dyDescent="0.3">
      <c r="A32" s="57"/>
      <c r="B32" s="60" t="s">
        <v>43</v>
      </c>
      <c r="C32" s="58"/>
      <c r="D32" s="221"/>
      <c r="E32" s="219"/>
      <c r="F32" s="221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186</v>
      </c>
      <c r="C34" s="54"/>
      <c r="D34" s="54"/>
      <c r="E34" s="54"/>
      <c r="F34" s="54"/>
    </row>
  </sheetData>
  <mergeCells count="14">
    <mergeCell ref="F31:F32"/>
    <mergeCell ref="A24:A26"/>
    <mergeCell ref="A28:A29"/>
    <mergeCell ref="B23:F23"/>
    <mergeCell ref="A10:A13"/>
    <mergeCell ref="A14:A16"/>
    <mergeCell ref="A18:A21"/>
    <mergeCell ref="D31:D32"/>
    <mergeCell ref="E31:E32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6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view="pageBreakPreview" zoomScale="70" zoomScaleNormal="80" zoomScaleSheetLayoutView="70" workbookViewId="0">
      <selection activeCell="I10" sqref="I1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218" t="s">
        <v>0</v>
      </c>
      <c r="B1" s="218"/>
      <c r="C1" s="218"/>
      <c r="D1" s="218"/>
      <c r="E1" s="218"/>
      <c r="F1" s="218"/>
    </row>
    <row r="2" spans="1:13" ht="24" x14ac:dyDescent="0.3">
      <c r="A2" s="218" t="s">
        <v>266</v>
      </c>
      <c r="B2" s="218"/>
      <c r="C2" s="218"/>
      <c r="D2" s="218"/>
      <c r="E2" s="218"/>
      <c r="F2" s="218"/>
    </row>
    <row r="3" spans="1:13" ht="23.4" x14ac:dyDescent="0.3">
      <c r="A3" s="236" t="s">
        <v>267</v>
      </c>
      <c r="B3" s="236"/>
      <c r="C3" s="236"/>
      <c r="D3" s="236"/>
      <c r="E3" s="236"/>
      <c r="F3" s="23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25" t="s">
        <v>173</v>
      </c>
      <c r="B5" s="226"/>
      <c r="C5" s="226"/>
      <c r="D5" s="226"/>
      <c r="E5" s="226"/>
      <c r="F5" s="227"/>
    </row>
    <row r="6" spans="1:13" ht="16.2" customHeight="1" thickBot="1" x14ac:dyDescent="0.35">
      <c r="A6" s="228"/>
      <c r="B6" s="229"/>
      <c r="C6" s="229"/>
      <c r="D6" s="229"/>
      <c r="E6" s="229"/>
      <c r="F6" s="2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E9" s="157" t="s">
        <v>256</v>
      </c>
    </row>
    <row r="10" spans="1:13" ht="60" customHeight="1" x14ac:dyDescent="0.3">
      <c r="B10" s="199"/>
      <c r="C10" s="188" t="s">
        <v>244</v>
      </c>
      <c r="D10" s="188" t="s">
        <v>308</v>
      </c>
      <c r="F10" s="188" t="s">
        <v>243</v>
      </c>
    </row>
    <row r="11" spans="1:13" s="11" customFormat="1" ht="100.05" customHeight="1" x14ac:dyDescent="0.3">
      <c r="A11" s="235" t="s">
        <v>9</v>
      </c>
      <c r="B11" s="185" t="s">
        <v>309</v>
      </c>
      <c r="C11" s="200" t="s">
        <v>268</v>
      </c>
      <c r="D11" s="185" t="s">
        <v>310</v>
      </c>
      <c r="E11" s="200" t="s">
        <v>311</v>
      </c>
      <c r="F11" s="201" t="s">
        <v>312</v>
      </c>
    </row>
    <row r="12" spans="1:13" s="11" customFormat="1" ht="30" customHeight="1" x14ac:dyDescent="0.3">
      <c r="A12" s="235"/>
      <c r="B12" s="164" t="str">
        <f>B16</f>
        <v>Yaourt nature</v>
      </c>
      <c r="C12" s="165" t="s">
        <v>139</v>
      </c>
      <c r="D12" s="171" t="s">
        <v>194</v>
      </c>
      <c r="E12" s="165" t="s">
        <v>245</v>
      </c>
      <c r="F12" s="166" t="s">
        <v>17</v>
      </c>
      <c r="I12"/>
    </row>
    <row r="13" spans="1:13" s="11" customFormat="1" ht="30" customHeight="1" thickBot="1" x14ac:dyDescent="0.35">
      <c r="A13" s="235"/>
      <c r="B13" s="184" t="s">
        <v>20</v>
      </c>
      <c r="C13" s="189" t="str">
        <f>C17</f>
        <v xml:space="preserve">Compote Pomme Raisin Verveine </v>
      </c>
      <c r="D13" s="180" t="s">
        <v>20</v>
      </c>
      <c r="E13" s="189" t="str">
        <f>E17</f>
        <v>Compote Pomme Banane Gingembre</v>
      </c>
      <c r="F13" s="182" t="s">
        <v>20</v>
      </c>
    </row>
    <row r="14" spans="1:13" s="11" customFormat="1" ht="15" customHeight="1" thickBot="1" x14ac:dyDescent="0.4">
      <c r="A14" s="235"/>
      <c r="B14" s="187"/>
      <c r="C14" s="187"/>
      <c r="D14" s="187"/>
      <c r="E14" s="187"/>
      <c r="F14" s="187"/>
    </row>
    <row r="15" spans="1:13" s="11" customFormat="1" ht="100.05" customHeight="1" x14ac:dyDescent="0.3">
      <c r="A15" s="235" t="s">
        <v>22</v>
      </c>
      <c r="B15" s="199" t="s">
        <v>309</v>
      </c>
      <c r="C15" s="188" t="s">
        <v>268</v>
      </c>
      <c r="D15" s="199" t="s">
        <v>310</v>
      </c>
      <c r="E15" s="188" t="s">
        <v>313</v>
      </c>
      <c r="F15" s="202" t="s">
        <v>312</v>
      </c>
    </row>
    <row r="16" spans="1:13" s="11" customFormat="1" ht="30" customHeight="1" x14ac:dyDescent="0.3">
      <c r="A16" s="235"/>
      <c r="B16" s="164" t="s">
        <v>17</v>
      </c>
      <c r="C16" s="165" t="s">
        <v>76</v>
      </c>
      <c r="D16" s="171" t="s">
        <v>68</v>
      </c>
      <c r="E16" s="165" t="s">
        <v>17</v>
      </c>
      <c r="F16" s="166" t="s">
        <v>68</v>
      </c>
    </row>
    <row r="17" spans="1:6" s="11" customFormat="1" ht="30" customHeight="1" thickBot="1" x14ac:dyDescent="0.35">
      <c r="A17" s="235"/>
      <c r="B17" s="203" t="s">
        <v>246</v>
      </c>
      <c r="C17" s="189" t="s">
        <v>247</v>
      </c>
      <c r="D17" s="203" t="s">
        <v>200</v>
      </c>
      <c r="E17" s="189" t="s">
        <v>269</v>
      </c>
      <c r="F17" s="204" t="s">
        <v>270</v>
      </c>
    </row>
    <row r="18" spans="1:6" s="11" customFormat="1" ht="15" customHeight="1" thickBot="1" x14ac:dyDescent="0.4">
      <c r="B18" s="172"/>
      <c r="C18" s="172"/>
      <c r="D18" s="172"/>
      <c r="E18" s="172"/>
      <c r="F18" s="172"/>
    </row>
    <row r="19" spans="1:6" s="11" customFormat="1" ht="30" customHeight="1" x14ac:dyDescent="0.3">
      <c r="A19" s="235" t="s">
        <v>26</v>
      </c>
      <c r="B19" s="199" t="s">
        <v>175</v>
      </c>
      <c r="C19" s="188" t="s">
        <v>117</v>
      </c>
      <c r="D19" s="190" t="s">
        <v>298</v>
      </c>
      <c r="E19" s="188" t="s">
        <v>228</v>
      </c>
      <c r="F19" s="205" t="s">
        <v>298</v>
      </c>
    </row>
    <row r="20" spans="1:6" s="11" customFormat="1" ht="30" customHeight="1" x14ac:dyDescent="0.3">
      <c r="A20" s="235"/>
      <c r="B20" s="185" t="s">
        <v>271</v>
      </c>
      <c r="C20" s="200" t="s">
        <v>83</v>
      </c>
      <c r="D20" s="185" t="s">
        <v>177</v>
      </c>
      <c r="E20" s="200" t="s">
        <v>248</v>
      </c>
      <c r="F20" s="201" t="s">
        <v>32</v>
      </c>
    </row>
    <row r="21" spans="1:6" s="11" customFormat="1" ht="30" customHeight="1" x14ac:dyDescent="0.3">
      <c r="A21" s="235"/>
      <c r="B21" s="185" t="s">
        <v>35</v>
      </c>
      <c r="C21" s="200" t="s">
        <v>35</v>
      </c>
      <c r="D21" s="185" t="s">
        <v>189</v>
      </c>
      <c r="E21" s="200" t="s">
        <v>36</v>
      </c>
      <c r="F21" s="201" t="s">
        <v>36</v>
      </c>
    </row>
    <row r="22" spans="1:6" s="11" customFormat="1" ht="30" customHeight="1" thickBot="1" x14ac:dyDescent="0.35">
      <c r="A22" s="235"/>
      <c r="B22" s="167" t="s">
        <v>227</v>
      </c>
      <c r="C22" s="168" t="s">
        <v>272</v>
      </c>
      <c r="D22" s="203" t="s">
        <v>200</v>
      </c>
      <c r="E22" s="168" t="s">
        <v>273</v>
      </c>
      <c r="F22" s="169" t="s">
        <v>274</v>
      </c>
    </row>
    <row r="23" spans="1:6" ht="30" customHeight="1" thickBot="1" x14ac:dyDescent="0.35">
      <c r="A23"/>
      <c r="B23" s="237" t="s">
        <v>46</v>
      </c>
      <c r="C23" s="237"/>
      <c r="D23" s="237"/>
      <c r="E23" s="237"/>
      <c r="F23" s="237"/>
    </row>
    <row r="24" spans="1:6" ht="25.05" customHeight="1" x14ac:dyDescent="0.3">
      <c r="A24" s="232" t="s">
        <v>195</v>
      </c>
      <c r="B24" s="207" t="s">
        <v>20</v>
      </c>
      <c r="C24" s="207" t="s">
        <v>20</v>
      </c>
      <c r="D24" s="207" t="s">
        <v>20</v>
      </c>
      <c r="E24" s="207" t="s">
        <v>20</v>
      </c>
      <c r="F24" s="207" t="s">
        <v>20</v>
      </c>
    </row>
    <row r="25" spans="1:6" ht="25.05" customHeight="1" x14ac:dyDescent="0.3">
      <c r="A25" s="232"/>
      <c r="B25" s="211" t="s">
        <v>152</v>
      </c>
      <c r="C25" s="171" t="s">
        <v>194</v>
      </c>
      <c r="D25" s="164" t="s">
        <v>17</v>
      </c>
      <c r="E25" s="165" t="s">
        <v>150</v>
      </c>
      <c r="F25" s="211" t="s">
        <v>196</v>
      </c>
    </row>
    <row r="26" spans="1:6" ht="25.05" customHeight="1" thickBot="1" x14ac:dyDescent="0.35">
      <c r="A26" s="232"/>
      <c r="B26" s="181" t="s">
        <v>181</v>
      </c>
      <c r="C26" s="216" t="s">
        <v>197</v>
      </c>
      <c r="D26" s="178" t="s">
        <v>192</v>
      </c>
      <c r="E26" s="216" t="s">
        <v>193</v>
      </c>
      <c r="F26" s="181" t="s">
        <v>182</v>
      </c>
    </row>
    <row r="27" spans="1:6" ht="15" customHeight="1" thickBot="1" x14ac:dyDescent="0.4">
      <c r="A27"/>
      <c r="B27" s="172"/>
      <c r="C27" s="172"/>
      <c r="D27" s="172"/>
      <c r="E27" s="172"/>
      <c r="F27" s="172"/>
    </row>
    <row r="28" spans="1:6" ht="25.05" customHeight="1" x14ac:dyDescent="0.3">
      <c r="A28" s="232" t="s">
        <v>198</v>
      </c>
      <c r="B28" s="207" t="s">
        <v>185</v>
      </c>
      <c r="C28" s="207" t="s">
        <v>185</v>
      </c>
      <c r="D28" s="207" t="s">
        <v>185</v>
      </c>
      <c r="E28" s="207" t="s">
        <v>185</v>
      </c>
      <c r="F28" s="207" t="s">
        <v>185</v>
      </c>
    </row>
    <row r="29" spans="1:6" ht="25.05" customHeight="1" thickBot="1" x14ac:dyDescent="0.35">
      <c r="A29" s="232"/>
      <c r="B29" s="216" t="s">
        <v>199</v>
      </c>
      <c r="C29" s="216" t="s">
        <v>194</v>
      </c>
      <c r="D29" s="184" t="s">
        <v>17</v>
      </c>
      <c r="E29" s="181" t="s">
        <v>150</v>
      </c>
      <c r="F29" s="216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220"/>
      <c r="E31" s="219"/>
      <c r="F31" s="220"/>
    </row>
    <row r="32" spans="1:6" x14ac:dyDescent="0.3">
      <c r="A32" s="57"/>
      <c r="B32" s="60" t="s">
        <v>43</v>
      </c>
      <c r="C32" s="58"/>
      <c r="D32" s="221"/>
      <c r="E32" s="219"/>
      <c r="F32" s="220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186</v>
      </c>
      <c r="C34" s="54"/>
      <c r="D34" s="54"/>
      <c r="E34" s="54"/>
      <c r="F34" s="54"/>
    </row>
  </sheetData>
  <mergeCells count="13">
    <mergeCell ref="A19:A22"/>
    <mergeCell ref="D31:D32"/>
    <mergeCell ref="E31:E32"/>
    <mergeCell ref="F31:F32"/>
    <mergeCell ref="A1:F1"/>
    <mergeCell ref="A2:F2"/>
    <mergeCell ref="A3:F3"/>
    <mergeCell ref="A5:F6"/>
    <mergeCell ref="A15:A17"/>
    <mergeCell ref="B23:F23"/>
    <mergeCell ref="A24:A26"/>
    <mergeCell ref="A28:A29"/>
    <mergeCell ref="A11:A14"/>
  </mergeCells>
  <printOptions horizontalCentered="1" verticalCentered="1"/>
  <pageMargins left="0" right="0" top="0" bottom="0" header="0" footer="0"/>
  <pageSetup paperSize="9" scale="5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5"/>
  <sheetViews>
    <sheetView tabSelected="1" topLeftCell="A3" zoomScale="70" zoomScaleNormal="70" workbookViewId="0">
      <selection activeCell="I10" sqref="I1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218" t="s">
        <v>0</v>
      </c>
      <c r="B1" s="218"/>
      <c r="C1" s="218"/>
      <c r="D1" s="218"/>
      <c r="E1" s="218"/>
      <c r="F1" s="218"/>
    </row>
    <row r="2" spans="1:13" ht="24" x14ac:dyDescent="0.3">
      <c r="A2" s="218" t="s">
        <v>279</v>
      </c>
      <c r="B2" s="218"/>
      <c r="C2" s="218"/>
      <c r="D2" s="218"/>
      <c r="E2" s="218"/>
      <c r="F2" s="218"/>
    </row>
    <row r="3" spans="1:13" ht="23.4" x14ac:dyDescent="0.3">
      <c r="A3" s="236" t="s">
        <v>280</v>
      </c>
      <c r="B3" s="236"/>
      <c r="C3" s="236"/>
      <c r="D3" s="236"/>
      <c r="E3" s="236"/>
      <c r="F3" s="23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25" t="s">
        <v>173</v>
      </c>
      <c r="B5" s="226"/>
      <c r="C5" s="226"/>
      <c r="D5" s="226"/>
      <c r="E5" s="226"/>
      <c r="F5" s="227"/>
    </row>
    <row r="6" spans="1:13" ht="15.75" customHeight="1" thickBot="1" x14ac:dyDescent="0.35">
      <c r="A6" s="228"/>
      <c r="B6" s="229"/>
      <c r="C6" s="229"/>
      <c r="D6" s="229"/>
      <c r="E6" s="229"/>
      <c r="F6" s="230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D9" s="157" t="s">
        <v>256</v>
      </c>
    </row>
    <row r="10" spans="1:13" ht="60" customHeight="1" x14ac:dyDescent="0.35">
      <c r="A10" s="235" t="s">
        <v>9</v>
      </c>
      <c r="B10" s="192"/>
      <c r="C10" s="159" t="s">
        <v>314</v>
      </c>
      <c r="D10" s="158"/>
      <c r="E10" s="193"/>
      <c r="F10" s="159" t="s">
        <v>299</v>
      </c>
    </row>
    <row r="11" spans="1:13" ht="100.05" customHeight="1" x14ac:dyDescent="0.3">
      <c r="A11" s="235"/>
      <c r="B11" s="161" t="s">
        <v>300</v>
      </c>
      <c r="C11" s="162" t="s">
        <v>301</v>
      </c>
      <c r="D11" s="185" t="s">
        <v>302</v>
      </c>
      <c r="E11" s="162" t="s">
        <v>303</v>
      </c>
      <c r="F11" s="162" t="s">
        <v>304</v>
      </c>
    </row>
    <row r="12" spans="1:13" ht="25.05" customHeight="1" x14ac:dyDescent="0.3">
      <c r="A12" s="235"/>
      <c r="B12" s="194" t="s">
        <v>249</v>
      </c>
      <c r="C12" s="195" t="s">
        <v>17</v>
      </c>
      <c r="D12" s="196" t="s">
        <v>76</v>
      </c>
      <c r="E12" s="195" t="s">
        <v>250</v>
      </c>
      <c r="F12" s="197" t="s">
        <v>187</v>
      </c>
    </row>
    <row r="13" spans="1:13" ht="30" customHeight="1" thickBot="1" x14ac:dyDescent="0.35">
      <c r="A13" s="235"/>
      <c r="B13" s="167" t="s">
        <v>252</v>
      </c>
      <c r="C13" s="168" t="s">
        <v>143</v>
      </c>
      <c r="D13" s="167" t="s">
        <v>251</v>
      </c>
      <c r="E13" s="168" t="s">
        <v>275</v>
      </c>
      <c r="F13" s="168" t="s">
        <v>276</v>
      </c>
    </row>
    <row r="14" spans="1:13" ht="15" customHeight="1" thickBot="1" x14ac:dyDescent="0.4">
      <c r="A14" s="234" t="s">
        <v>22</v>
      </c>
      <c r="B14" s="198"/>
      <c r="C14" s="198"/>
      <c r="D14" s="198"/>
      <c r="E14" s="198"/>
      <c r="F14" s="198"/>
    </row>
    <row r="15" spans="1:13" ht="100.05" customHeight="1" x14ac:dyDescent="0.3">
      <c r="A15" s="234"/>
      <c r="B15" s="158" t="s">
        <v>300</v>
      </c>
      <c r="C15" s="159" t="s">
        <v>305</v>
      </c>
      <c r="D15" s="199" t="s">
        <v>306</v>
      </c>
      <c r="E15" s="159" t="s">
        <v>303</v>
      </c>
      <c r="F15" s="159" t="s">
        <v>304</v>
      </c>
    </row>
    <row r="16" spans="1:13" ht="25.05" customHeight="1" x14ac:dyDescent="0.3">
      <c r="A16" s="234"/>
      <c r="B16" s="194" t="s">
        <v>68</v>
      </c>
      <c r="C16" s="195" t="s">
        <v>17</v>
      </c>
      <c r="D16" s="194" t="s">
        <v>76</v>
      </c>
      <c r="E16" s="195" t="s">
        <v>17</v>
      </c>
      <c r="F16" s="197" t="s">
        <v>68</v>
      </c>
    </row>
    <row r="17" spans="1:6" ht="30" customHeight="1" thickBot="1" x14ac:dyDescent="0.35">
      <c r="B17" s="167" t="s">
        <v>252</v>
      </c>
      <c r="C17" s="168" t="s">
        <v>143</v>
      </c>
      <c r="D17" s="167" t="s">
        <v>251</v>
      </c>
      <c r="E17" s="168" t="s">
        <v>275</v>
      </c>
      <c r="F17" s="168" t="s">
        <v>276</v>
      </c>
    </row>
    <row r="18" spans="1:6" ht="15" customHeight="1" thickBot="1" x14ac:dyDescent="0.4">
      <c r="A18" s="234" t="s">
        <v>26</v>
      </c>
      <c r="B18" s="198"/>
      <c r="C18" s="198"/>
      <c r="D18" s="198"/>
      <c r="E18" s="198"/>
      <c r="F18" s="198"/>
    </row>
    <row r="19" spans="1:6" ht="30" customHeight="1" x14ac:dyDescent="0.3">
      <c r="A19" s="234"/>
      <c r="B19" s="158" t="s">
        <v>28</v>
      </c>
      <c r="C19" s="173" t="s">
        <v>307</v>
      </c>
      <c r="D19" s="158" t="s">
        <v>201</v>
      </c>
      <c r="E19" s="159" t="s">
        <v>175</v>
      </c>
      <c r="F19" s="173" t="s">
        <v>307</v>
      </c>
    </row>
    <row r="20" spans="1:6" ht="30" customHeight="1" x14ac:dyDescent="0.3">
      <c r="A20" s="234"/>
      <c r="B20" s="161" t="s">
        <v>32</v>
      </c>
      <c r="C20" s="162" t="s">
        <v>240</v>
      </c>
      <c r="D20" s="161" t="s">
        <v>188</v>
      </c>
      <c r="E20" s="162" t="s">
        <v>176</v>
      </c>
      <c r="F20" s="162" t="s">
        <v>277</v>
      </c>
    </row>
    <row r="21" spans="1:6" ht="30" customHeight="1" x14ac:dyDescent="0.3">
      <c r="A21" s="234"/>
      <c r="B21" s="161" t="s">
        <v>35</v>
      </c>
      <c r="C21" s="162" t="s">
        <v>35</v>
      </c>
      <c r="D21" s="161" t="s">
        <v>36</v>
      </c>
      <c r="E21" s="162" t="s">
        <v>36</v>
      </c>
      <c r="F21" s="162" t="s">
        <v>35</v>
      </c>
    </row>
    <row r="22" spans="1:6" ht="30" customHeight="1" thickBot="1" x14ac:dyDescent="0.35">
      <c r="A22"/>
      <c r="B22" s="167" t="s">
        <v>278</v>
      </c>
      <c r="C22" s="168" t="s">
        <v>19</v>
      </c>
      <c r="D22" s="167" t="s">
        <v>264</v>
      </c>
      <c r="E22" s="168" t="s">
        <v>273</v>
      </c>
      <c r="F22" s="168" t="s">
        <v>276</v>
      </c>
    </row>
    <row r="23" spans="1:6" ht="25.05" customHeight="1" thickBot="1" x14ac:dyDescent="0.35">
      <c r="A23" s="232" t="s">
        <v>203</v>
      </c>
      <c r="B23" s="224" t="s">
        <v>46</v>
      </c>
      <c r="C23" s="224"/>
      <c r="D23" s="224"/>
      <c r="E23" s="224"/>
      <c r="F23" s="224"/>
    </row>
    <row r="24" spans="1:6" ht="25.05" customHeight="1" x14ac:dyDescent="0.3">
      <c r="A24" s="232"/>
      <c r="B24" s="206" t="s">
        <v>185</v>
      </c>
      <c r="C24" s="207" t="s">
        <v>20</v>
      </c>
      <c r="D24" s="208" t="s">
        <v>185</v>
      </c>
      <c r="E24" s="207" t="s">
        <v>20</v>
      </c>
      <c r="F24" s="209" t="s">
        <v>185</v>
      </c>
    </row>
    <row r="25" spans="1:6" ht="25.05" customHeight="1" x14ac:dyDescent="0.3">
      <c r="A25" s="232"/>
      <c r="B25" s="210" t="s">
        <v>204</v>
      </c>
      <c r="C25" s="211" t="s">
        <v>152</v>
      </c>
      <c r="D25" s="212" t="s">
        <v>126</v>
      </c>
      <c r="E25" s="211" t="s">
        <v>194</v>
      </c>
      <c r="F25" s="213" t="s">
        <v>17</v>
      </c>
    </row>
    <row r="26" spans="1:6" ht="18.600000000000001" thickBot="1" x14ac:dyDescent="0.35">
      <c r="A26"/>
      <c r="B26" s="178" t="s">
        <v>180</v>
      </c>
      <c r="C26" s="179" t="s">
        <v>95</v>
      </c>
      <c r="D26" s="180" t="s">
        <v>181</v>
      </c>
      <c r="E26" s="181" t="s">
        <v>182</v>
      </c>
      <c r="F26" s="182" t="s">
        <v>183</v>
      </c>
    </row>
    <row r="27" spans="1:6" ht="15" customHeight="1" thickBot="1" x14ac:dyDescent="0.4">
      <c r="A27" s="232" t="s">
        <v>205</v>
      </c>
      <c r="B27" s="172"/>
      <c r="C27" s="172"/>
      <c r="D27" s="172"/>
      <c r="E27" s="172"/>
      <c r="F27" s="172"/>
    </row>
    <row r="28" spans="1:6" ht="25.05" customHeight="1" x14ac:dyDescent="0.3">
      <c r="A28" s="232"/>
      <c r="B28" s="206" t="s">
        <v>185</v>
      </c>
      <c r="C28" s="207" t="s">
        <v>185</v>
      </c>
      <c r="D28" s="208" t="s">
        <v>185</v>
      </c>
      <c r="E28" s="207" t="s">
        <v>185</v>
      </c>
      <c r="F28" s="209" t="s">
        <v>185</v>
      </c>
    </row>
    <row r="29" spans="1:6" ht="18.600000000000001" thickBot="1" x14ac:dyDescent="0.35">
      <c r="B29" s="215" t="s">
        <v>204</v>
      </c>
      <c r="C29" s="181" t="s">
        <v>76</v>
      </c>
      <c r="D29" s="214" t="s">
        <v>204</v>
      </c>
      <c r="E29" s="216" t="s">
        <v>194</v>
      </c>
      <c r="F29" s="217" t="s">
        <v>17</v>
      </c>
    </row>
    <row r="30" spans="1:6" x14ac:dyDescent="0.3">
      <c r="A30" s="54"/>
      <c r="B30" s="54"/>
      <c r="C30" s="54"/>
      <c r="D30" s="54"/>
      <c r="E30" s="54"/>
      <c r="F30" s="54"/>
    </row>
    <row r="31" spans="1:6" x14ac:dyDescent="0.3">
      <c r="A31" s="55"/>
      <c r="B31" s="95" t="s">
        <v>39</v>
      </c>
      <c r="C31" s="56"/>
      <c r="D31" s="220"/>
      <c r="E31" s="219"/>
      <c r="F31" s="222"/>
    </row>
    <row r="32" spans="1:6" x14ac:dyDescent="0.3">
      <c r="A32" s="57"/>
      <c r="B32" s="60" t="s">
        <v>43</v>
      </c>
      <c r="C32" s="58"/>
      <c r="D32" s="221"/>
      <c r="E32" s="219"/>
      <c r="F32" s="223"/>
    </row>
    <row r="33" spans="1:6" x14ac:dyDescent="0.3">
      <c r="A33" s="54"/>
      <c r="B33" s="104" t="s">
        <v>206</v>
      </c>
      <c r="C33" s="54"/>
      <c r="D33" s="54"/>
      <c r="E33" s="54"/>
      <c r="F33" s="54"/>
    </row>
    <row r="34" spans="1:6" x14ac:dyDescent="0.3">
      <c r="A34" s="54"/>
      <c r="B34" s="54" t="s">
        <v>44</v>
      </c>
      <c r="C34" s="54"/>
      <c r="D34" s="54"/>
      <c r="E34" s="54"/>
      <c r="F34" s="54"/>
    </row>
    <row r="35" spans="1:6" x14ac:dyDescent="0.3">
      <c r="B35" s="54" t="s">
        <v>186</v>
      </c>
    </row>
  </sheetData>
  <mergeCells count="13">
    <mergeCell ref="F31:F32"/>
    <mergeCell ref="B23:F23"/>
    <mergeCell ref="A14:A16"/>
    <mergeCell ref="A1:F1"/>
    <mergeCell ref="A2:F2"/>
    <mergeCell ref="A3:F3"/>
    <mergeCell ref="A5:F6"/>
    <mergeCell ref="A10:A13"/>
    <mergeCell ref="A18:A21"/>
    <mergeCell ref="A23:A25"/>
    <mergeCell ref="A27:A28"/>
    <mergeCell ref="D31:D32"/>
    <mergeCell ref="E31:E32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45"/>
  <sheetViews>
    <sheetView tabSelected="1" view="pageBreakPreview" zoomScale="70" zoomScaleNormal="120" zoomScaleSheetLayoutView="70" workbookViewId="0">
      <pane ySplit="3" topLeftCell="A4" activePane="bottomLeft" state="frozen"/>
      <selection activeCell="I10" sqref="I10"/>
      <selection pane="bottomLeft" activeCell="I10" sqref="I10"/>
    </sheetView>
  </sheetViews>
  <sheetFormatPr baseColWidth="10" defaultColWidth="10.6640625" defaultRowHeight="10.199999999999999" x14ac:dyDescent="0.2"/>
  <cols>
    <col min="1" max="1" width="30.6640625" style="151" customWidth="1"/>
    <col min="2" max="15" width="5.6640625" style="110" customWidth="1"/>
    <col min="16" max="16" width="10.6640625" style="106"/>
    <col min="17" max="16384" width="10.6640625" style="152"/>
  </cols>
  <sheetData>
    <row r="1" spans="1:15" ht="14.25" customHeight="1" x14ac:dyDescent="0.3">
      <c r="A1"/>
      <c r="B1" s="238" t="s">
        <v>207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40"/>
    </row>
    <row r="2" spans="1:15" ht="19.2" x14ac:dyDescent="0.3">
      <c r="A2"/>
      <c r="B2" s="107" t="s">
        <v>208</v>
      </c>
      <c r="C2" s="108" t="s">
        <v>209</v>
      </c>
      <c r="D2" s="108" t="s">
        <v>210</v>
      </c>
      <c r="E2" s="108" t="s">
        <v>211</v>
      </c>
      <c r="F2" s="108" t="s">
        <v>212</v>
      </c>
      <c r="G2" s="108" t="s">
        <v>213</v>
      </c>
      <c r="H2" s="108" t="s">
        <v>214</v>
      </c>
      <c r="I2" s="108" t="s">
        <v>215</v>
      </c>
      <c r="J2" s="108" t="s">
        <v>216</v>
      </c>
      <c r="K2" s="108" t="s">
        <v>217</v>
      </c>
      <c r="L2" s="108" t="s">
        <v>218</v>
      </c>
      <c r="M2" s="108" t="s">
        <v>219</v>
      </c>
      <c r="N2" s="108" t="s">
        <v>220</v>
      </c>
      <c r="O2" s="109" t="s">
        <v>221</v>
      </c>
    </row>
    <row r="3" spans="1:15" ht="5.4" customHeight="1" thickBot="1" x14ac:dyDescent="0.35">
      <c r="A3"/>
      <c r="O3" s="111"/>
    </row>
    <row r="4" spans="1:15" s="106" customFormat="1" ht="24.45" customHeight="1" thickBot="1" x14ac:dyDescent="0.35">
      <c r="A4" s="112" t="str">
        <f>'S36-DEJ'!A2:F2</f>
        <v>Du 01 au 05 Septembre 2025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</row>
    <row r="5" spans="1:15" s="106" customFormat="1" ht="18.600000000000001" customHeight="1" x14ac:dyDescent="0.3">
      <c r="A5" s="115" t="str">
        <f>'S36-DEJ'!C10</f>
        <v>Courgettes  au citron et mozzarella  (lait)</v>
      </c>
      <c r="B5" s="116"/>
      <c r="C5" s="116" t="s">
        <v>222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/>
    </row>
    <row r="6" spans="1:15" s="106" customFormat="1" ht="16.95" customHeight="1" x14ac:dyDescent="0.3">
      <c r="A6" s="118" t="str">
        <f>'S36-DEJ'!D10</f>
        <v>Quiche* aux épinards et à la feta (lait, œuf)</v>
      </c>
      <c r="B6" s="153" t="s">
        <v>253</v>
      </c>
      <c r="C6" s="153" t="s">
        <v>222</v>
      </c>
      <c r="D6" s="153"/>
      <c r="E6" s="153"/>
      <c r="F6" s="153"/>
      <c r="G6" s="153"/>
      <c r="H6" s="153"/>
      <c r="I6" s="153"/>
      <c r="J6" s="153" t="s">
        <v>222</v>
      </c>
      <c r="K6" s="153"/>
      <c r="L6" s="153"/>
      <c r="M6" s="153"/>
      <c r="N6" s="153"/>
      <c r="O6" s="154"/>
    </row>
    <row r="7" spans="1:15" s="106" customFormat="1" ht="13.95" customHeight="1" thickBot="1" x14ac:dyDescent="0.35">
      <c r="A7" s="118" t="str">
        <f>'S36-DEJ'!F10</f>
        <v xml:space="preserve">Soupe d'été tomates et pastèque* </v>
      </c>
      <c r="B7" s="119" t="s">
        <v>222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20"/>
    </row>
    <row r="8" spans="1:15" s="106" customFormat="1" ht="24.45" customHeight="1" x14ac:dyDescent="0.3">
      <c r="A8" s="115" t="str">
        <f>'S36-DEJ'!B15</f>
        <v>Couscous d'été (carottes, courgettes,  tomates, navets, céleri branche*) Semoule*  et sauté de dinde</v>
      </c>
      <c r="B8" s="116" t="s">
        <v>222</v>
      </c>
      <c r="C8" s="116"/>
      <c r="D8" s="116"/>
      <c r="E8" s="116" t="s">
        <v>222</v>
      </c>
      <c r="F8" s="116"/>
      <c r="G8" s="116"/>
      <c r="H8" s="116"/>
      <c r="I8" s="116"/>
      <c r="J8" s="116"/>
      <c r="K8" s="116"/>
      <c r="L8" s="116"/>
      <c r="M8" s="116"/>
      <c r="N8" s="116"/>
      <c r="O8" s="117"/>
    </row>
    <row r="9" spans="1:15" s="106" customFormat="1" ht="24.45" customHeight="1" x14ac:dyDescent="0.3">
      <c r="A9" s="121" t="str">
        <f>'S36-DEJ'!C15</f>
        <v>Aubergines et Poivrons mijotés,  Quinoa à la tomate et poisson du jour* à la vanille</v>
      </c>
      <c r="B9" s="122"/>
      <c r="C9" s="122"/>
      <c r="D9" s="122" t="s">
        <v>222</v>
      </c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3"/>
    </row>
    <row r="10" spans="1:15" s="106" customFormat="1" ht="24.45" customHeight="1" x14ac:dyDescent="0.3">
      <c r="A10" s="121" t="str">
        <f>'S36-DEJ'!D15</f>
        <v>Risotto de courge longue de Nice au curry et filet de poulet</v>
      </c>
      <c r="B10" s="122"/>
      <c r="C10" s="122" t="s">
        <v>222</v>
      </c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3"/>
    </row>
    <row r="11" spans="1:15" s="106" customFormat="1" ht="24.45" customHeight="1" x14ac:dyDescent="0.3">
      <c r="A11" s="121" t="str">
        <f>'S36-DEJ'!E15</f>
        <v>Haricots verts en persillade, Polenta crémeuse (lait) et poisson du  jour *</v>
      </c>
      <c r="B11" s="122"/>
      <c r="C11" s="122" t="s">
        <v>222</v>
      </c>
      <c r="D11" s="122" t="s">
        <v>222</v>
      </c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3"/>
    </row>
    <row r="12" spans="1:15" s="106" customFormat="1" ht="24.45" customHeight="1" thickBot="1" x14ac:dyDescent="0.35">
      <c r="A12" s="124" t="str">
        <f>'S36-DEJ'!F15</f>
        <v>Courgettes sautées Pâtes* au basilic et Boeuf à l'estragon</v>
      </c>
      <c r="B12" s="125" t="s">
        <v>222</v>
      </c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6"/>
    </row>
    <row r="13" spans="1:15" s="106" customFormat="1" x14ac:dyDescent="0.3">
      <c r="A13" s="121" t="str">
        <f>'S36-DEJ'!B17</f>
        <v>Compote Pomme Melon Basilic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7"/>
    </row>
    <row r="14" spans="1:15" s="106" customFormat="1" x14ac:dyDescent="0.3">
      <c r="A14" s="121" t="str">
        <f>'S36-DEJ'!C17</f>
        <v xml:space="preserve">Compote Pomme Pastèque 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3"/>
    </row>
    <row r="15" spans="1:15" s="106" customFormat="1" x14ac:dyDescent="0.3">
      <c r="A15" s="121" t="str">
        <f>'S36-DEJ'!D17</f>
        <v>Compote Pomme Prune Jasmin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5" s="106" customFormat="1" x14ac:dyDescent="0.3">
      <c r="A16" s="121" t="str">
        <f>'S36-DEJ'!E17</f>
        <v>Compote Pomme Poire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3"/>
    </row>
    <row r="17" spans="1:15" s="106" customFormat="1" ht="10.8" thickBot="1" x14ac:dyDescent="0.35">
      <c r="A17" s="124" t="str">
        <f>'S36-DEJ'!F17</f>
        <v>Compote Pomme Banane Raisin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</row>
    <row r="18" spans="1:15" s="106" customFormat="1" ht="10.8" thickBot="1" x14ac:dyDescent="0.35">
      <c r="A18" s="121" t="str">
        <f>'S36-DEJ'!B19</f>
        <v>Mixé de Dinde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7"/>
    </row>
    <row r="19" spans="1:15" s="106" customFormat="1" ht="10.8" thickBot="1" x14ac:dyDescent="0.35">
      <c r="A19" s="121" t="str">
        <f>'S36-DEJ'!C19</f>
        <v xml:space="preserve"> Mixé de poisson du jour*</v>
      </c>
      <c r="B19" s="122"/>
      <c r="C19" s="122"/>
      <c r="D19" s="122" t="s">
        <v>222</v>
      </c>
      <c r="E19" s="122"/>
      <c r="F19" s="122"/>
      <c r="G19" s="116"/>
      <c r="H19" s="122"/>
      <c r="I19" s="122"/>
      <c r="J19" s="122"/>
      <c r="K19" s="122"/>
      <c r="L19" s="122"/>
      <c r="M19" s="122"/>
      <c r="N19" s="122"/>
      <c r="O19" s="123"/>
    </row>
    <row r="20" spans="1:15" s="106" customFormat="1" x14ac:dyDescent="0.3">
      <c r="A20" s="121" t="str">
        <f>'S36-DEJ'!D19</f>
        <v>Mixé de Poulet</v>
      </c>
      <c r="B20" s="122"/>
      <c r="C20" s="122"/>
      <c r="D20" s="122"/>
      <c r="E20" s="122"/>
      <c r="F20" s="122"/>
      <c r="G20" s="116"/>
      <c r="H20" s="122"/>
      <c r="I20" s="122"/>
      <c r="J20" s="122"/>
      <c r="K20" s="122"/>
      <c r="L20" s="122"/>
      <c r="M20" s="122"/>
      <c r="N20" s="122"/>
      <c r="O20" s="123"/>
    </row>
    <row r="21" spans="1:15" s="106" customFormat="1" x14ac:dyDescent="0.3">
      <c r="A21" s="121" t="str">
        <f>'S36-DEJ'!E19</f>
        <v xml:space="preserve">Mixé de Poisson du jour*  </v>
      </c>
      <c r="B21" s="122"/>
      <c r="C21" s="122"/>
      <c r="D21" s="122" t="s">
        <v>222</v>
      </c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3"/>
    </row>
    <row r="22" spans="1:15" s="106" customFormat="1" ht="10.8" thickBot="1" x14ac:dyDescent="0.35">
      <c r="A22" s="121" t="str">
        <f>'S36-DEJ'!F19</f>
        <v xml:space="preserve">Mixé de Veau </v>
      </c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20"/>
    </row>
    <row r="23" spans="1:15" s="106" customFormat="1" x14ac:dyDescent="0.3">
      <c r="A23" s="127" t="str">
        <f>'S36-DEJ'!B20</f>
        <v>Purée de Carottes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7"/>
    </row>
    <row r="24" spans="1:15" s="106" customFormat="1" x14ac:dyDescent="0.3">
      <c r="A24" s="128" t="str">
        <f>'S36-DEJ'!C20</f>
        <v>Purée de Aubergines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3"/>
    </row>
    <row r="25" spans="1:15" s="106" customFormat="1" x14ac:dyDescent="0.3">
      <c r="A25" s="128" t="str">
        <f>'S36-DEJ'!D20</f>
        <v>Purée de Courge Longue de Nice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3"/>
    </row>
    <row r="26" spans="1:15" s="106" customFormat="1" x14ac:dyDescent="0.3">
      <c r="A26" s="128" t="str">
        <f>'S36-DEJ'!E20</f>
        <v>Purée de Haricots verts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30"/>
    </row>
    <row r="27" spans="1:15" s="106" customFormat="1" ht="10.8" thickBot="1" x14ac:dyDescent="0.35">
      <c r="A27" s="124" t="str">
        <f>'S36-DEJ'!F20</f>
        <v xml:space="preserve">Purée de Courgette 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6"/>
    </row>
    <row r="28" spans="1:15" s="106" customFormat="1" x14ac:dyDescent="0.3">
      <c r="A28" s="121" t="s">
        <v>35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30"/>
    </row>
    <row r="29" spans="1:15" s="106" customFormat="1" ht="10.8" thickBot="1" x14ac:dyDescent="0.35">
      <c r="A29" s="124" t="s">
        <v>36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6"/>
    </row>
    <row r="30" spans="1:15" x14ac:dyDescent="0.2">
      <c r="A30" s="121" t="s">
        <v>38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2"/>
    </row>
    <row r="31" spans="1:15" ht="10.8" thickBot="1" x14ac:dyDescent="0.25">
      <c r="A31" s="133" t="s">
        <v>37</v>
      </c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9"/>
    </row>
    <row r="32" spans="1:15" ht="10.8" thickBot="1" x14ac:dyDescent="0.25">
      <c r="A32" s="134"/>
      <c r="B32" s="135"/>
      <c r="C32" s="135"/>
      <c r="D32" s="135"/>
      <c r="E32" s="135"/>
      <c r="F32" s="135"/>
      <c r="G32" s="135"/>
      <c r="H32" s="135"/>
      <c r="I32" s="135"/>
      <c r="J32" s="135"/>
      <c r="K32" s="136"/>
      <c r="L32" s="136"/>
      <c r="M32" s="136"/>
      <c r="N32" s="136"/>
      <c r="O32" s="137"/>
    </row>
    <row r="33" spans="1:15" ht="10.5" customHeight="1" thickBot="1" x14ac:dyDescent="0.25">
      <c r="A33" s="138" t="str">
        <f>'S37-DEJ'!A2:F2</f>
        <v>Du 08 au 12 Septembre 2025</v>
      </c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40"/>
    </row>
    <row r="34" spans="1:15" ht="18" customHeight="1" x14ac:dyDescent="0.2">
      <c r="A34" s="115" t="str">
        <f>'S37-DEJ'!B10</f>
        <v>Salade de  boulgour* aux légumes d'été</v>
      </c>
      <c r="B34" s="135" t="s">
        <v>222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41"/>
    </row>
    <row r="35" spans="1:15" x14ac:dyDescent="0.2">
      <c r="A35" s="118" t="str">
        <f>'S37-DEJ'!D10</f>
        <v>Velouté de courge butternut à l'ail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6"/>
    </row>
    <row r="36" spans="1:15" ht="10.8" thickBot="1" x14ac:dyDescent="0.25">
      <c r="A36" s="124" t="str">
        <f>'S37-DEJ'!F10</f>
        <v>Tomates au basilic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3"/>
    </row>
    <row r="37" spans="1:15" ht="32.4" customHeight="1" x14ac:dyDescent="0.2">
      <c r="A37" s="121" t="str">
        <f>'S37-DEJ'!B15</f>
        <v>Courges façon vichy, Pommes de terre à l'huile d'olive et poisson du jour* au jus de  persil</v>
      </c>
      <c r="B37" s="131"/>
      <c r="C37" s="131"/>
      <c r="D37" s="131" t="s">
        <v>222</v>
      </c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2"/>
    </row>
    <row r="38" spans="1:15" ht="42" customHeight="1" x14ac:dyDescent="0.2">
      <c r="A38" s="128" t="str">
        <f>'S37-DEJ'!C15</f>
        <v xml:space="preserve">Poireaux d'été à la béchamel (lait), Pasta aglio et olio* (ail et huile d'olive) et filet de poulet </v>
      </c>
      <c r="B38" s="144" t="s">
        <v>222</v>
      </c>
      <c r="C38" s="110" t="s">
        <v>222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5"/>
    </row>
    <row r="39" spans="1:15" ht="32.4" customHeight="1" x14ac:dyDescent="0.2">
      <c r="A39" s="128" t="str">
        <f>'S37-DEJ'!D15</f>
        <v>Bœuf bourguignon (carottes, champignons, concentré de tomates, laurier, bouillon et jus de raisin) et polenta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5"/>
    </row>
    <row r="40" spans="1:15" ht="32.4" customHeight="1" x14ac:dyDescent="0.2">
      <c r="A40" s="128" t="str">
        <f>'S37-DEJ'!E15</f>
        <v>Courgettes, Boulgour* au bouillon antillais  et Poisson du jour* à l'huile d'olive</v>
      </c>
      <c r="B40" s="144" t="s">
        <v>222</v>
      </c>
      <c r="C40" s="144"/>
      <c r="D40" s="144" t="s">
        <v>222</v>
      </c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5"/>
    </row>
    <row r="41" spans="1:15" ht="32.4" customHeight="1" thickBot="1" x14ac:dyDescent="0.25">
      <c r="A41" s="146" t="str">
        <f>'S39-DEJ'!$F$15</f>
        <v xml:space="preserve">Chou fleur à la crème, (lait) purée de pommes de terre à l'huile d'olive et Poisson  du jour* au curry </v>
      </c>
      <c r="B41" s="144" t="s">
        <v>222</v>
      </c>
      <c r="C41" s="144" t="s">
        <v>222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5"/>
    </row>
    <row r="42" spans="1:15" x14ac:dyDescent="0.2">
      <c r="A42" s="115" t="str">
        <f>'S37-DEJ'!B17</f>
        <v>Compote Pomme Fleur d'oranger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41"/>
    </row>
    <row r="43" spans="1:15" ht="10.5" customHeight="1" x14ac:dyDescent="0.2">
      <c r="A43" s="128" t="str">
        <f>'S37-DEJ'!C17</f>
        <v xml:space="preserve">Compote Pomme Banane Jus de coco </v>
      </c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5"/>
    </row>
    <row r="44" spans="1:15" x14ac:dyDescent="0.2">
      <c r="A44" s="128" t="str">
        <f>'S37-DEJ'!D17</f>
        <v>Compote Pomme Figue Cannelle</v>
      </c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5"/>
    </row>
    <row r="45" spans="1:15" x14ac:dyDescent="0.2">
      <c r="A45" s="128" t="str">
        <f>'S37-DEJ'!E17</f>
        <v>Compote Pomme Grenade</v>
      </c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5"/>
    </row>
    <row r="46" spans="1:15" ht="10.8" thickBot="1" x14ac:dyDescent="0.25">
      <c r="A46" s="124" t="str">
        <f>'S37-DEJ'!F17</f>
        <v>Compote Pomme Pastèque Basilic</v>
      </c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3"/>
    </row>
    <row r="47" spans="1:15" x14ac:dyDescent="0.2">
      <c r="A47" s="121" t="str">
        <f>'S37-DEJ'!B19</f>
        <v>Mixé de Poisson du jour*</v>
      </c>
      <c r="B47" s="131"/>
      <c r="C47" s="131"/>
      <c r="D47" s="131" t="s">
        <v>222</v>
      </c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2"/>
    </row>
    <row r="48" spans="1:15" x14ac:dyDescent="0.2">
      <c r="A48" s="128" t="str">
        <f>'S37-DEJ'!C19</f>
        <v>Mixé de Poulet</v>
      </c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5"/>
    </row>
    <row r="49" spans="1:15" x14ac:dyDescent="0.2">
      <c r="A49" s="128" t="str">
        <f>'S37-DEJ'!D19</f>
        <v>Mixé de Boeuf</v>
      </c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5"/>
    </row>
    <row r="50" spans="1:15" x14ac:dyDescent="0.2">
      <c r="A50" s="128" t="str">
        <f>'S37-DEJ'!E19</f>
        <v>Mixé de Poisson du jour*</v>
      </c>
      <c r="B50" s="144"/>
      <c r="C50" s="144"/>
      <c r="D50" s="144" t="s">
        <v>222</v>
      </c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5"/>
    </row>
    <row r="51" spans="1:15" ht="10.8" thickBot="1" x14ac:dyDescent="0.25">
      <c r="A51" s="133" t="str">
        <f>'S37-DEJ'!F19</f>
        <v>Mixé de Dinde</v>
      </c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9"/>
    </row>
    <row r="52" spans="1:15" x14ac:dyDescent="0.2">
      <c r="A52" s="115" t="str">
        <f>'S37-DEJ'!B20</f>
        <v>Purée de Courge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41"/>
    </row>
    <row r="53" spans="1:15" x14ac:dyDescent="0.2">
      <c r="A53" s="128" t="str">
        <f>'S37-DEJ'!C20</f>
        <v>Purée de Blanc de poireau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5"/>
    </row>
    <row r="54" spans="1:15" x14ac:dyDescent="0.2">
      <c r="A54" s="128" t="str">
        <f>'S37-DEJ'!D20</f>
        <v>Purée de Carotte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5"/>
    </row>
    <row r="55" spans="1:15" x14ac:dyDescent="0.2">
      <c r="A55" s="128" t="str">
        <f>'S37-DEJ'!E20</f>
        <v>Purée de Courgette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5"/>
    </row>
    <row r="56" spans="1:15" ht="10.8" thickBot="1" x14ac:dyDescent="0.25">
      <c r="A56" s="124" t="str">
        <f>'S37-DEJ'!F20</f>
        <v>Purée d'aubergines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</row>
    <row r="57" spans="1:15" x14ac:dyDescent="0.2">
      <c r="A57" s="115" t="s">
        <v>35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41"/>
    </row>
    <row r="58" spans="1:15" ht="10.8" thickBot="1" x14ac:dyDescent="0.25">
      <c r="A58" s="124" t="s">
        <v>36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3"/>
    </row>
    <row r="59" spans="1:15" x14ac:dyDescent="0.2">
      <c r="A59" s="121" t="s">
        <v>38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2"/>
    </row>
    <row r="60" spans="1:15" ht="10.8" thickBot="1" x14ac:dyDescent="0.25">
      <c r="A60" s="133" t="s">
        <v>37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9"/>
    </row>
    <row r="61" spans="1:15" ht="10.8" thickBot="1" x14ac:dyDescent="0.25">
      <c r="A61" s="134">
        <f>'[1]S24 DEJ'!C13</f>
        <v>0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6"/>
      <c r="L61" s="136"/>
      <c r="M61" s="136"/>
      <c r="N61" s="136"/>
      <c r="O61" s="137"/>
    </row>
    <row r="62" spans="1:15" ht="14.4" thickBot="1" x14ac:dyDescent="0.25">
      <c r="A62" s="147" t="str">
        <f>'S38-DEJ'!A2:F2</f>
        <v>Du 15 au 19 Septembre 2025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4"/>
    </row>
    <row r="63" spans="1:15" ht="17.399999999999999" customHeight="1" x14ac:dyDescent="0.2">
      <c r="A63" s="115" t="str">
        <f>'S38-DEJ'!C10</f>
        <v>Velouté de chou-fleur à la menthe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41"/>
    </row>
    <row r="64" spans="1:15" ht="17.399999999999999" customHeight="1" x14ac:dyDescent="0.2">
      <c r="A64" s="118" t="str">
        <f>'S38-DEJ'!D10</f>
        <v>Cake* aux courgettes, tomates et parmesan  (lait, œuf)</v>
      </c>
      <c r="B64" s="155" t="s">
        <v>222</v>
      </c>
      <c r="C64" s="155" t="s">
        <v>222</v>
      </c>
      <c r="D64" s="155"/>
      <c r="E64" s="155"/>
      <c r="F64" s="155"/>
      <c r="G64" s="155"/>
      <c r="H64" s="155"/>
      <c r="I64" s="155"/>
      <c r="J64" s="155" t="s">
        <v>222</v>
      </c>
      <c r="K64" s="155"/>
      <c r="L64" s="155"/>
      <c r="M64" s="155"/>
      <c r="N64" s="155"/>
      <c r="O64" s="156"/>
    </row>
    <row r="65" spans="1:15" ht="18" customHeight="1" thickBot="1" x14ac:dyDescent="0.25">
      <c r="A65" s="124" t="str">
        <f>'S38-DEJ'!F10</f>
        <v>Salade de lentilles  en persillade</v>
      </c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3"/>
    </row>
    <row r="66" spans="1:15" s="106" customFormat="1" ht="28.2" customHeight="1" x14ac:dyDescent="0.3">
      <c r="A66" s="121" t="str">
        <f>'S38-DEJ'!B15</f>
        <v>Courge au curcuma, semoule* à la purée de poivrons et tomates et sauté de dinde</v>
      </c>
      <c r="B66" s="131" t="s">
        <v>222</v>
      </c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2"/>
    </row>
    <row r="67" spans="1:15" s="106" customFormat="1" ht="28.2" customHeight="1" x14ac:dyDescent="0.3">
      <c r="A67" s="146" t="str">
        <f>'S38-DEJ'!C15</f>
        <v>Haricots verts au jus de coco, pommes de terre aux fines herbes et filet de poulet en sauce rouge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5"/>
    </row>
    <row r="68" spans="1:15" s="106" customFormat="1" ht="28.2" customHeight="1" x14ac:dyDescent="0.3">
      <c r="A68" s="128" t="str">
        <f>'S38-DEJ'!D15</f>
        <v>Purée de carotte au cumin, pâtes*au fromage (lait) et poisson  du jour* (lait) à la crème et au persil</v>
      </c>
      <c r="B68" s="144" t="s">
        <v>222</v>
      </c>
      <c r="C68" s="144" t="s">
        <v>222</v>
      </c>
      <c r="D68" s="144" t="s">
        <v>222</v>
      </c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5"/>
    </row>
    <row r="69" spans="1:15" s="106" customFormat="1" ht="28.2" customHeight="1" x14ac:dyDescent="0.3">
      <c r="A69" s="128" t="str">
        <f>'S38-DEJ'!E15</f>
        <v>Blanquette de veau (lait) (poireaux, champignon, carottes, citron, oignon, crème fraîche et thym) Riz et sauté de veau</v>
      </c>
      <c r="B69" s="144"/>
      <c r="C69" s="144" t="s">
        <v>222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5"/>
    </row>
    <row r="70" spans="1:15" s="106" customFormat="1" ht="28.2" customHeight="1" thickBot="1" x14ac:dyDescent="0.35">
      <c r="A70" s="133" t="str">
        <f>'S38-DEJ'!F15</f>
        <v>Courgettes au basilic, quinoa sauce tomate aux petits oignons et poisson  du jour*</v>
      </c>
      <c r="B70" s="108"/>
      <c r="C70" s="108"/>
      <c r="D70" s="108" t="s">
        <v>222</v>
      </c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9"/>
    </row>
    <row r="71" spans="1:15" s="106" customFormat="1" x14ac:dyDescent="0.3">
      <c r="A71" s="128" t="str">
        <f>'S38-DEJ'!B17</f>
        <v>Compote Pomme Poire Prune</v>
      </c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41"/>
    </row>
    <row r="72" spans="1:15" s="106" customFormat="1" x14ac:dyDescent="0.3">
      <c r="A72" s="128" t="str">
        <f>'S38-DEJ'!C17</f>
        <v xml:space="preserve">Compote Pomme Raisin Verveine </v>
      </c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5"/>
    </row>
    <row r="73" spans="1:15" s="106" customFormat="1" x14ac:dyDescent="0.3">
      <c r="A73" s="128" t="str">
        <f>'S38-DEJ'!D17</f>
        <v>Compote Pomme Myrtille</v>
      </c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5"/>
    </row>
    <row r="74" spans="1:15" s="106" customFormat="1" x14ac:dyDescent="0.3">
      <c r="A74" s="128" t="str">
        <f>'S38-DEJ'!E17</f>
        <v>Compote Pomme Banane Gingembre</v>
      </c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5"/>
    </row>
    <row r="75" spans="1:15" s="106" customFormat="1" ht="10.8" thickBot="1" x14ac:dyDescent="0.35">
      <c r="A75" s="133" t="str">
        <f>'S38-DEJ'!F17</f>
        <v>Compote Pomme Rooïbos</v>
      </c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9"/>
    </row>
    <row r="76" spans="1:15" s="106" customFormat="1" x14ac:dyDescent="0.3">
      <c r="A76" s="115" t="str">
        <f>'S38-DEJ'!B19</f>
        <v xml:space="preserve">Mixé de Dinde 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41"/>
    </row>
    <row r="77" spans="1:15" s="106" customFormat="1" x14ac:dyDescent="0.3">
      <c r="A77" s="128" t="str">
        <f>'S38-DEJ'!C19</f>
        <v xml:space="preserve">Mixé de Poulet </v>
      </c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5"/>
    </row>
    <row r="78" spans="1:15" s="106" customFormat="1" x14ac:dyDescent="0.3">
      <c r="A78" s="128" t="str">
        <f>'S38-DEJ'!D19</f>
        <v>Mixé de Poisson du jour*</v>
      </c>
      <c r="B78" s="144"/>
      <c r="C78" s="144"/>
      <c r="D78" s="144" t="s">
        <v>222</v>
      </c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5"/>
    </row>
    <row r="79" spans="1:15" s="106" customFormat="1" x14ac:dyDescent="0.3">
      <c r="A79" s="128" t="str">
        <f>'S38-DEJ'!E19</f>
        <v xml:space="preserve">Mixé de Veau 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5"/>
    </row>
    <row r="80" spans="1:15" s="106" customFormat="1" ht="10.8" thickBot="1" x14ac:dyDescent="0.35">
      <c r="A80" s="133" t="str">
        <f>'S38-DEJ'!F19</f>
        <v>Mixé de Poisson du jour*</v>
      </c>
      <c r="B80" s="108"/>
      <c r="C80" s="108"/>
      <c r="D80" s="108" t="s">
        <v>222</v>
      </c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9"/>
    </row>
    <row r="81" spans="1:15" s="106" customFormat="1" x14ac:dyDescent="0.3">
      <c r="A81" s="115" t="str">
        <f>'S38-DEJ'!B20</f>
        <v xml:space="preserve">Purée de Courge </v>
      </c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41"/>
    </row>
    <row r="82" spans="1:15" s="106" customFormat="1" x14ac:dyDescent="0.3">
      <c r="A82" s="128" t="str">
        <f>'S38-DEJ'!C20</f>
        <v>Purée de Haricots verts</v>
      </c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5"/>
    </row>
    <row r="83" spans="1:15" s="106" customFormat="1" x14ac:dyDescent="0.3">
      <c r="A83" s="128" t="str">
        <f>'S38-DEJ'!D20</f>
        <v>Purée de Carottes</v>
      </c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5"/>
    </row>
    <row r="84" spans="1:15" s="106" customFormat="1" x14ac:dyDescent="0.3">
      <c r="A84" s="128" t="str">
        <f>'S38-DEJ'!E20</f>
        <v>Purée de blanc de poireaux</v>
      </c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2"/>
    </row>
    <row r="85" spans="1:15" s="106" customFormat="1" ht="10.8" thickBot="1" x14ac:dyDescent="0.35">
      <c r="A85" s="124" t="str">
        <f>'S38-DEJ'!F20</f>
        <v>Purée de Courgettes</v>
      </c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3"/>
    </row>
    <row r="86" spans="1:15" s="106" customFormat="1" x14ac:dyDescent="0.3">
      <c r="A86" s="121" t="s">
        <v>35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2"/>
    </row>
    <row r="87" spans="1:15" s="106" customFormat="1" ht="10.8" thickBot="1" x14ac:dyDescent="0.35">
      <c r="A87" s="133" t="s">
        <v>36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9"/>
    </row>
    <row r="88" spans="1:15" s="106" customFormat="1" x14ac:dyDescent="0.3">
      <c r="A88" s="115" t="s">
        <v>38</v>
      </c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41"/>
    </row>
    <row r="89" spans="1:15" s="106" customFormat="1" ht="10.8" thickBot="1" x14ac:dyDescent="0.35">
      <c r="A89" s="124" t="s">
        <v>37</v>
      </c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3"/>
    </row>
    <row r="90" spans="1:15" s="106" customFormat="1" ht="14.4" thickBot="1" x14ac:dyDescent="0.35">
      <c r="A90" s="148" t="str">
        <f>'S39-DEJ'!A2:F2</f>
        <v>Du 22 au 26 Septembre 2025</v>
      </c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50"/>
    </row>
    <row r="91" spans="1:15" s="106" customFormat="1" ht="19.95" customHeight="1" x14ac:dyDescent="0.3">
      <c r="A91" s="115" t="str">
        <f>'S39-DEJ'!C10</f>
        <v>Tomates, Féta (Lait)</v>
      </c>
      <c r="B91" s="135"/>
      <c r="C91" s="155" t="s">
        <v>222</v>
      </c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41"/>
    </row>
    <row r="92" spans="1:15" s="106" customFormat="1" ht="19.95" customHeight="1" x14ac:dyDescent="0.3">
      <c r="A92" s="118"/>
      <c r="B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6"/>
    </row>
    <row r="93" spans="1:15" s="106" customFormat="1" ht="19.95" customHeight="1" thickBot="1" x14ac:dyDescent="0.35">
      <c r="A93" s="124" t="str">
        <f>'S39-DEJ'!$F$10</f>
        <v>Salade de blé* italienne  (lait) (figues séchées, mozzarella, tomates, courgettes et menthe)</v>
      </c>
      <c r="B93" s="142" t="s">
        <v>222</v>
      </c>
      <c r="C93" s="142" t="s">
        <v>222</v>
      </c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3"/>
    </row>
    <row r="94" spans="1:15" s="106" customFormat="1" ht="20.399999999999999" x14ac:dyDescent="0.3">
      <c r="A94" s="121" t="str">
        <f>'S39-DEJ'!$B$15</f>
        <v>Courgettes à la menthe, blé* à la provençale et filet de poulet aux champignons</v>
      </c>
      <c r="B94" s="131" t="s">
        <v>222</v>
      </c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44"/>
      <c r="O94" s="145"/>
    </row>
    <row r="95" spans="1:15" s="106" customFormat="1" ht="20.399999999999999" x14ac:dyDescent="0.3">
      <c r="A95" s="146" t="str">
        <f>'S39-DEJ'!$C$15</f>
        <v xml:space="preserve">Haricots verts et chou rouge à la pomme pâtes* au bouillon et  Poisson  du jour* sauce thaï </v>
      </c>
      <c r="B95" s="144" t="s">
        <v>222</v>
      </c>
      <c r="C95" s="144"/>
      <c r="D95" s="144" t="s">
        <v>222</v>
      </c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5"/>
    </row>
    <row r="96" spans="1:15" s="106" customFormat="1" ht="20.399999999999999" x14ac:dyDescent="0.3">
      <c r="A96" s="128" t="str">
        <f>'S39-DEJ'!$D$15</f>
        <v>Epinards aux petits oignons et à la tomate, risotto*(lait) et Sauté de Bœuf</v>
      </c>
      <c r="B96" s="144"/>
      <c r="C96" s="144" t="s">
        <v>222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5"/>
    </row>
    <row r="97" spans="1:15" s="106" customFormat="1" ht="30.6" x14ac:dyDescent="0.3">
      <c r="A97" s="128" t="str">
        <f>'S39-DEJ'!$E$15</f>
        <v>Ratatouille aux herbes de provence, Boulgour et Filet de dinde à la créole (oignon, ail, gingembre, thym et curcuma)</v>
      </c>
      <c r="B97" s="144" t="s">
        <v>222</v>
      </c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5"/>
    </row>
    <row r="98" spans="1:15" s="106" customFormat="1" ht="21.6" customHeight="1" thickBot="1" x14ac:dyDescent="0.35">
      <c r="A98" s="133" t="str">
        <f>'S39-DEJ'!$F$15</f>
        <v xml:space="preserve">Chou fleur à la crème, (lait) purée de pommes de terre à l'huile d'olive et Poisson  du jour* au curry </v>
      </c>
      <c r="B98" s="108"/>
      <c r="C98" s="108" t="s">
        <v>222</v>
      </c>
      <c r="D98" s="108" t="s">
        <v>222</v>
      </c>
      <c r="E98" s="108"/>
      <c r="F98" s="108"/>
      <c r="G98" s="108"/>
      <c r="H98" s="108"/>
      <c r="I98" s="108"/>
      <c r="J98" s="108"/>
      <c r="K98" s="108"/>
      <c r="L98" s="108"/>
      <c r="M98" s="108"/>
      <c r="N98" s="142"/>
      <c r="O98" s="143"/>
    </row>
    <row r="99" spans="1:15" s="106" customFormat="1" x14ac:dyDescent="0.3">
      <c r="A99" s="128" t="str">
        <f>'S39-DEJ'!$B$17</f>
        <v>Compote Pomme Poire menthe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41"/>
    </row>
    <row r="100" spans="1:15" s="106" customFormat="1" x14ac:dyDescent="0.3">
      <c r="A100" s="128" t="str">
        <f>'S39-DEJ'!$C$17</f>
        <v>Compote Pomme Raisin Cardamome</v>
      </c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5"/>
    </row>
    <row r="101" spans="1:15" s="106" customFormat="1" x14ac:dyDescent="0.3">
      <c r="A101" s="128" t="str">
        <f>'S39-DEJ'!$D$17</f>
        <v>Compote Pomme jus de coco</v>
      </c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5"/>
    </row>
    <row r="102" spans="1:15" s="106" customFormat="1" x14ac:dyDescent="0.3">
      <c r="A102" s="128" t="str">
        <f>'S39-DEJ'!$E$17</f>
        <v>Compote Pomme Banane basilic</v>
      </c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5"/>
    </row>
    <row r="103" spans="1:15" s="106" customFormat="1" ht="16.95" customHeight="1" thickBot="1" x14ac:dyDescent="0.35">
      <c r="A103" s="124" t="str">
        <f>'S39-DEJ'!$F$17</f>
        <v xml:space="preserve">Compote Pomme Nashi 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9"/>
    </row>
    <row r="104" spans="1:15" s="106" customFormat="1" x14ac:dyDescent="0.3">
      <c r="A104" s="115" t="str">
        <f>'S39-DEJ'!$B$19</f>
        <v>Mixé de Poulet</v>
      </c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41"/>
    </row>
    <row r="105" spans="1:15" s="106" customFormat="1" x14ac:dyDescent="0.3">
      <c r="A105" s="128" t="str">
        <f>'S39-DEJ'!$C$19</f>
        <v>Mixé de Poisson du jour*</v>
      </c>
      <c r="B105" s="144"/>
      <c r="C105" s="144"/>
      <c r="D105" s="144" t="s">
        <v>222</v>
      </c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5"/>
    </row>
    <row r="106" spans="1:15" s="106" customFormat="1" x14ac:dyDescent="0.3">
      <c r="A106" s="128" t="str">
        <f>'S39-DEJ'!$D$19</f>
        <v>Mixé de Bœuf</v>
      </c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5"/>
    </row>
    <row r="107" spans="1:15" s="106" customFormat="1" x14ac:dyDescent="0.3">
      <c r="A107" s="128" t="str">
        <f>'S39-DEJ'!$E$19</f>
        <v xml:space="preserve">Mixé de Dinde </v>
      </c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5"/>
    </row>
    <row r="108" spans="1:15" s="106" customFormat="1" ht="10.8" thickBot="1" x14ac:dyDescent="0.35">
      <c r="A108" s="124" t="str">
        <f>'S39-DEJ'!$F$19</f>
        <v>Mixé de Poisson du jour*</v>
      </c>
      <c r="B108" s="142"/>
      <c r="C108" s="142"/>
      <c r="D108" s="142" t="s">
        <v>222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3"/>
    </row>
    <row r="109" spans="1:15" s="106" customFormat="1" x14ac:dyDescent="0.3">
      <c r="A109" s="121" t="str">
        <f>'S39-DEJ'!$B$20</f>
        <v>Purée de Courgettes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2"/>
    </row>
    <row r="110" spans="1:15" s="106" customFormat="1" x14ac:dyDescent="0.3">
      <c r="A110" s="128" t="str">
        <f>'S39-DEJ'!$C$20</f>
        <v>Purée de Carotte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5"/>
    </row>
    <row r="111" spans="1:15" s="106" customFormat="1" x14ac:dyDescent="0.3">
      <c r="A111" s="128" t="str">
        <f>'S39-DEJ'!$D$20</f>
        <v>Purée d'Epinards</v>
      </c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5"/>
    </row>
    <row r="112" spans="1:15" s="106" customFormat="1" x14ac:dyDescent="0.3">
      <c r="A112" s="128" t="str">
        <f>'S39-DEJ'!$E$20</f>
        <v>Purée d'Aubergines</v>
      </c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2"/>
    </row>
    <row r="113" spans="1:15" s="106" customFormat="1" ht="10.8" thickBot="1" x14ac:dyDescent="0.35">
      <c r="A113" s="133" t="str">
        <f>'S39-DEJ'!$F$20</f>
        <v>Purée de Chou fleur</v>
      </c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9"/>
    </row>
    <row r="114" spans="1:15" s="106" customFormat="1" x14ac:dyDescent="0.3">
      <c r="A114" s="115" t="s">
        <v>35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41"/>
    </row>
    <row r="115" spans="1:15" s="106" customFormat="1" ht="10.8" thickBot="1" x14ac:dyDescent="0.35">
      <c r="A115" s="124" t="s">
        <v>36</v>
      </c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3"/>
    </row>
    <row r="116" spans="1:15" s="106" customFormat="1" x14ac:dyDescent="0.3">
      <c r="A116" s="121" t="s">
        <v>38</v>
      </c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2"/>
    </row>
    <row r="117" spans="1:15" s="106" customFormat="1" ht="10.8" thickBot="1" x14ac:dyDescent="0.35">
      <c r="A117" s="124" t="s">
        <v>37</v>
      </c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3"/>
    </row>
    <row r="118" spans="1:15" s="106" customFormat="1" ht="14.4" thickBot="1" x14ac:dyDescent="0.35">
      <c r="A118" s="148" t="e">
        <f>#REF!</f>
        <v>#REF!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13"/>
      <c r="L118" s="113"/>
      <c r="M118" s="113"/>
      <c r="N118" s="113"/>
      <c r="O118" s="114"/>
    </row>
    <row r="119" spans="1:15" s="106" customFormat="1" ht="13.2" customHeight="1" x14ac:dyDescent="0.3">
      <c r="A119" s="128" t="e">
        <f>#REF!</f>
        <v>#REF!</v>
      </c>
      <c r="B119" s="144"/>
      <c r="C119" s="144" t="s">
        <v>222</v>
      </c>
      <c r="D119" s="144"/>
      <c r="E119" s="144"/>
      <c r="F119" s="144"/>
      <c r="G119" s="144"/>
      <c r="H119" s="144"/>
      <c r="I119" s="144"/>
      <c r="J119" s="144"/>
      <c r="K119" s="135"/>
      <c r="L119" s="135"/>
      <c r="M119" s="135"/>
      <c r="N119" s="135"/>
      <c r="O119" s="141"/>
    </row>
    <row r="120" spans="1:15" s="106" customFormat="1" ht="16.95" customHeight="1" thickBot="1" x14ac:dyDescent="0.35">
      <c r="A120" s="128" t="e">
        <f>#REF!</f>
        <v>#REF!</v>
      </c>
      <c r="B120" s="155" t="s">
        <v>222</v>
      </c>
      <c r="C120" s="144"/>
      <c r="D120" s="144"/>
      <c r="E120" s="144"/>
      <c r="F120" s="144"/>
      <c r="G120" s="144"/>
      <c r="H120" s="144"/>
      <c r="I120" s="144"/>
      <c r="J120" s="144"/>
      <c r="K120" s="142"/>
      <c r="L120" s="142"/>
      <c r="M120" s="142"/>
      <c r="N120" s="142"/>
      <c r="O120" s="143"/>
    </row>
    <row r="121" spans="1:15" s="106" customFormat="1" ht="10.8" thickBot="1" x14ac:dyDescent="0.35">
      <c r="A121" s="128" t="e">
        <f>#REF!</f>
        <v>#REF!</v>
      </c>
      <c r="B121" s="144" t="s">
        <v>222</v>
      </c>
      <c r="C121" s="144"/>
      <c r="D121" s="144"/>
      <c r="E121" s="144"/>
      <c r="F121" s="144"/>
      <c r="G121" s="144"/>
      <c r="H121" s="144"/>
      <c r="I121" s="144"/>
      <c r="J121" s="144"/>
      <c r="K121" s="142"/>
      <c r="L121" s="142"/>
      <c r="M121" s="142"/>
      <c r="N121" s="142"/>
      <c r="O121" s="143"/>
    </row>
    <row r="122" spans="1:15" s="106" customFormat="1" x14ac:dyDescent="0.3">
      <c r="A122" s="128" t="e">
        <f>#REF!</f>
        <v>#REF!</v>
      </c>
      <c r="B122" s="144" t="s">
        <v>222</v>
      </c>
      <c r="C122" s="144" t="s">
        <v>222</v>
      </c>
      <c r="D122" s="144"/>
      <c r="E122" s="144"/>
      <c r="F122" s="144"/>
      <c r="G122" s="144"/>
      <c r="H122" s="144"/>
      <c r="I122" s="144"/>
      <c r="J122" s="144"/>
      <c r="K122" s="131"/>
      <c r="L122" s="131"/>
      <c r="M122" s="131"/>
      <c r="N122" s="131"/>
      <c r="O122" s="132"/>
    </row>
    <row r="123" spans="1:15" s="106" customFormat="1" x14ac:dyDescent="0.3">
      <c r="A123" s="128" t="e">
        <f>#REF!</f>
        <v>#REF!</v>
      </c>
      <c r="B123" s="144" t="s">
        <v>222</v>
      </c>
      <c r="C123" s="144"/>
      <c r="D123" s="144" t="s">
        <v>222</v>
      </c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5"/>
    </row>
    <row r="124" spans="1:15" s="106" customFormat="1" ht="28.95" customHeight="1" x14ac:dyDescent="0.3">
      <c r="A124" s="128" t="e">
        <f>#REF!</f>
        <v>#REF!</v>
      </c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5"/>
    </row>
    <row r="125" spans="1:15" s="106" customFormat="1" ht="24" customHeight="1" x14ac:dyDescent="0.3">
      <c r="A125" s="128" t="e">
        <f>#REF!</f>
        <v>#REF!</v>
      </c>
      <c r="B125" s="144" t="s">
        <v>222</v>
      </c>
      <c r="C125" s="144"/>
      <c r="D125" s="144" t="s">
        <v>222</v>
      </c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5"/>
    </row>
    <row r="126" spans="1:15" s="106" customFormat="1" ht="25.95" customHeight="1" thickBot="1" x14ac:dyDescent="0.35">
      <c r="A126" s="124" t="e">
        <f>#REF!</f>
        <v>#REF!</v>
      </c>
      <c r="B126" s="142"/>
      <c r="C126" s="142"/>
      <c r="D126" s="142"/>
      <c r="E126" s="142" t="s">
        <v>222</v>
      </c>
      <c r="F126" s="142"/>
      <c r="G126" s="142"/>
      <c r="H126" s="142"/>
      <c r="I126" s="142"/>
      <c r="J126" s="142"/>
      <c r="K126" s="108"/>
      <c r="L126" s="108"/>
      <c r="M126" s="108"/>
      <c r="N126" s="108"/>
      <c r="O126" s="109"/>
    </row>
    <row r="127" spans="1:15" s="106" customFormat="1" x14ac:dyDescent="0.3">
      <c r="A127" s="128" t="e">
        <f>#REF!</f>
        <v>#REF!</v>
      </c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41"/>
    </row>
    <row r="128" spans="1:15" s="106" customFormat="1" x14ac:dyDescent="0.3">
      <c r="A128" s="128" t="e">
        <f>#REF!</f>
        <v>#REF!</v>
      </c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5"/>
    </row>
    <row r="129" spans="1:15" s="106" customFormat="1" x14ac:dyDescent="0.3">
      <c r="A129" s="128" t="e">
        <f>#REF!</f>
        <v>#REF!</v>
      </c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5"/>
    </row>
    <row r="130" spans="1:15" s="106" customFormat="1" x14ac:dyDescent="0.3">
      <c r="A130" s="128" t="e">
        <f>#REF!</f>
        <v>#REF!</v>
      </c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5"/>
    </row>
    <row r="131" spans="1:15" s="106" customFormat="1" ht="16.95" customHeight="1" thickBot="1" x14ac:dyDescent="0.35">
      <c r="A131" s="124" t="e">
        <f>#REF!</f>
        <v>#REF!</v>
      </c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9"/>
    </row>
    <row r="132" spans="1:15" s="106" customFormat="1" x14ac:dyDescent="0.3">
      <c r="A132" s="115" t="e">
        <f>#REF!</f>
        <v>#REF!</v>
      </c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41"/>
    </row>
    <row r="133" spans="1:15" s="106" customFormat="1" x14ac:dyDescent="0.3">
      <c r="A133" s="128" t="e">
        <f>#REF!</f>
        <v>#REF!</v>
      </c>
      <c r="B133" s="144"/>
      <c r="C133" s="144"/>
      <c r="D133" s="144" t="s">
        <v>222</v>
      </c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5"/>
    </row>
    <row r="134" spans="1:15" s="106" customFormat="1" x14ac:dyDescent="0.3">
      <c r="A134" s="128" t="e">
        <f>#REF!</f>
        <v>#REF!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5"/>
    </row>
    <row r="135" spans="1:15" s="106" customFormat="1" x14ac:dyDescent="0.3">
      <c r="A135" s="128" t="e">
        <f>#REF!</f>
        <v>#REF!</v>
      </c>
      <c r="B135" s="144"/>
      <c r="C135" s="144"/>
      <c r="D135" s="144" t="s">
        <v>222</v>
      </c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5"/>
    </row>
    <row r="136" spans="1:15" s="106" customFormat="1" ht="10.8" thickBot="1" x14ac:dyDescent="0.35">
      <c r="A136" s="124" t="e">
        <f>#REF!</f>
        <v>#REF!</v>
      </c>
      <c r="B136" s="142"/>
      <c r="C136" s="142"/>
      <c r="D136" s="142"/>
      <c r="E136" s="142"/>
      <c r="F136" s="142"/>
      <c r="G136" s="142"/>
      <c r="H136" s="142"/>
      <c r="I136" s="142"/>
      <c r="J136" s="142"/>
      <c r="K136" s="108"/>
      <c r="L136" s="108"/>
      <c r="M136" s="108"/>
      <c r="N136" s="108"/>
      <c r="O136" s="109"/>
    </row>
    <row r="137" spans="1:15" s="106" customFormat="1" x14ac:dyDescent="0.3">
      <c r="A137" s="121" t="e">
        <f>#REF!</f>
        <v>#REF!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5"/>
      <c r="L137" s="135"/>
      <c r="M137" s="135"/>
      <c r="N137" s="135"/>
      <c r="O137" s="141"/>
    </row>
    <row r="138" spans="1:15" s="106" customFormat="1" x14ac:dyDescent="0.3">
      <c r="A138" s="128" t="e">
        <f>#REF!</f>
        <v>#REF!</v>
      </c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5"/>
    </row>
    <row r="139" spans="1:15" s="106" customFormat="1" x14ac:dyDescent="0.3">
      <c r="A139" s="128" t="e">
        <f>#REF!</f>
        <v>#REF!</v>
      </c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5"/>
    </row>
    <row r="140" spans="1:15" s="106" customFormat="1" x14ac:dyDescent="0.3">
      <c r="A140" s="128" t="e">
        <f>#REF!</f>
        <v>#REF!</v>
      </c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2"/>
    </row>
    <row r="141" spans="1:15" s="106" customFormat="1" ht="10.8" thickBot="1" x14ac:dyDescent="0.35">
      <c r="A141" s="133" t="e">
        <f>#REF!</f>
        <v>#REF!</v>
      </c>
      <c r="B141" s="108"/>
      <c r="C141" s="108"/>
      <c r="D141" s="108"/>
      <c r="E141" s="108"/>
      <c r="F141" s="108"/>
      <c r="G141" s="108"/>
      <c r="H141" s="108"/>
      <c r="I141" s="108"/>
      <c r="J141" s="108"/>
      <c r="K141" s="142"/>
      <c r="L141" s="142"/>
      <c r="M141" s="142"/>
      <c r="N141" s="142"/>
      <c r="O141" s="143"/>
    </row>
    <row r="142" spans="1:15" s="106" customFormat="1" x14ac:dyDescent="0.3">
      <c r="A142" s="115" t="s">
        <v>35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1"/>
      <c r="L142" s="131"/>
      <c r="M142" s="131"/>
      <c r="N142" s="131"/>
      <c r="O142" s="132"/>
    </row>
    <row r="143" spans="1:15" s="106" customFormat="1" ht="10.8" thickBot="1" x14ac:dyDescent="0.35">
      <c r="A143" s="124" t="s">
        <v>36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08"/>
      <c r="L143" s="108"/>
      <c r="M143" s="108"/>
      <c r="N143" s="108"/>
      <c r="O143" s="109"/>
    </row>
    <row r="144" spans="1:15" s="106" customFormat="1" x14ac:dyDescent="0.3">
      <c r="A144" s="121" t="s">
        <v>38</v>
      </c>
      <c r="B144" s="131"/>
      <c r="C144" s="131"/>
      <c r="D144" s="131"/>
      <c r="E144" s="131"/>
      <c r="F144" s="131"/>
      <c r="G144" s="131"/>
      <c r="H144" s="131"/>
      <c r="I144" s="131"/>
      <c r="J144" s="131"/>
      <c r="K144" s="135"/>
      <c r="L144" s="135"/>
      <c r="M144" s="135"/>
      <c r="N144" s="135"/>
      <c r="O144" s="141"/>
    </row>
    <row r="145" spans="1:15" s="106" customFormat="1" ht="10.8" thickBot="1" x14ac:dyDescent="0.35">
      <c r="A145" s="124" t="s">
        <v>37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3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fitToHeight="5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46</v>
      </c>
      <c r="B1" s="218"/>
      <c r="C1" s="218"/>
      <c r="D1" s="218"/>
      <c r="E1" s="218"/>
      <c r="F1" s="218"/>
    </row>
    <row r="2" spans="1:6" ht="24" x14ac:dyDescent="0.3">
      <c r="A2" s="218" t="s">
        <v>1</v>
      </c>
      <c r="B2" s="218"/>
      <c r="C2" s="218"/>
      <c r="D2" s="218"/>
      <c r="E2" s="218"/>
      <c r="F2" s="218"/>
    </row>
    <row r="3" spans="1:6" ht="17.399999999999999" x14ac:dyDescent="0.3">
      <c r="A3" s="224" t="s">
        <v>2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32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32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32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32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32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32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0" t="s">
        <v>40</v>
      </c>
      <c r="E19" s="219" t="s">
        <v>41</v>
      </c>
      <c r="F19" s="222" t="s">
        <v>42</v>
      </c>
    </row>
    <row r="20" spans="1:6" x14ac:dyDescent="0.3">
      <c r="A20" s="57"/>
      <c r="B20" s="60" t="s">
        <v>43</v>
      </c>
      <c r="C20" s="58"/>
      <c r="D20" s="221"/>
      <c r="E20" s="219"/>
      <c r="F20" s="2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0</v>
      </c>
      <c r="B1" s="218"/>
      <c r="C1" s="218"/>
      <c r="D1" s="218"/>
      <c r="E1" s="218"/>
      <c r="F1" s="218"/>
    </row>
    <row r="2" spans="1:6" ht="24" x14ac:dyDescent="0.3">
      <c r="A2" s="218" t="s">
        <v>57</v>
      </c>
      <c r="B2" s="218"/>
      <c r="C2" s="218"/>
      <c r="D2" s="218"/>
      <c r="E2" s="218"/>
      <c r="F2" s="218"/>
    </row>
    <row r="3" spans="1:6" ht="17.399999999999999" x14ac:dyDescent="0.3">
      <c r="A3" s="224" t="s">
        <v>58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1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31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31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31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31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31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31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31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31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31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31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20" t="s">
        <v>40</v>
      </c>
      <c r="E25" s="219" t="s">
        <v>41</v>
      </c>
      <c r="F25" s="222" t="s">
        <v>42</v>
      </c>
    </row>
    <row r="26" spans="1:6" x14ac:dyDescent="0.3">
      <c r="A26" s="57"/>
      <c r="B26" s="60" t="s">
        <v>43</v>
      </c>
      <c r="C26" s="58"/>
      <c r="D26" s="221"/>
      <c r="E26" s="219"/>
      <c r="F26" s="22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46</v>
      </c>
      <c r="B1" s="218"/>
      <c r="C1" s="218"/>
      <c r="D1" s="218"/>
      <c r="E1" s="218"/>
      <c r="F1" s="218"/>
    </row>
    <row r="2" spans="1:6" ht="24" x14ac:dyDescent="0.3">
      <c r="A2" s="218" t="s">
        <v>57</v>
      </c>
      <c r="B2" s="218"/>
      <c r="C2" s="218"/>
      <c r="D2" s="218"/>
      <c r="E2" s="218"/>
      <c r="F2" s="218"/>
    </row>
    <row r="3" spans="1:6" ht="17.399999999999999" x14ac:dyDescent="0.3">
      <c r="A3" s="224" t="s">
        <v>58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2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32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32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32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32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32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0" t="s">
        <v>40</v>
      </c>
      <c r="E19" s="219" t="s">
        <v>41</v>
      </c>
      <c r="F19" s="222" t="s">
        <v>42</v>
      </c>
    </row>
    <row r="20" spans="1:6" x14ac:dyDescent="0.3">
      <c r="A20" s="57"/>
      <c r="B20" s="60" t="s">
        <v>43</v>
      </c>
      <c r="C20" s="58"/>
      <c r="D20" s="221"/>
      <c r="E20" s="219"/>
      <c r="F20" s="2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18" t="s">
        <v>0</v>
      </c>
      <c r="B1" s="218"/>
      <c r="C1" s="218"/>
      <c r="D1" s="218"/>
      <c r="E1" s="218"/>
      <c r="F1" s="218"/>
    </row>
    <row r="2" spans="1:7" ht="24" x14ac:dyDescent="0.3">
      <c r="A2" s="218" t="s">
        <v>96</v>
      </c>
      <c r="B2" s="218"/>
      <c r="C2" s="218"/>
      <c r="D2" s="218"/>
      <c r="E2" s="218"/>
      <c r="F2" s="218"/>
    </row>
    <row r="3" spans="1:7" ht="17.399999999999999" x14ac:dyDescent="0.3">
      <c r="A3" s="224" t="s">
        <v>97</v>
      </c>
      <c r="B3" s="224"/>
      <c r="C3" s="224"/>
      <c r="D3" s="224"/>
      <c r="E3" s="224"/>
      <c r="F3" s="224"/>
    </row>
    <row r="4" spans="1:7" ht="15" thickBot="1" x14ac:dyDescent="0.35"/>
    <row r="5" spans="1:7" ht="17.7" customHeight="1" x14ac:dyDescent="0.3">
      <c r="A5" s="225" t="s">
        <v>3</v>
      </c>
      <c r="B5" s="226"/>
      <c r="C5" s="226"/>
      <c r="D5" s="226"/>
      <c r="E5" s="226"/>
      <c r="F5" s="227"/>
    </row>
    <row r="6" spans="1:7" ht="15" thickBot="1" x14ac:dyDescent="0.35">
      <c r="A6" s="228"/>
      <c r="B6" s="229"/>
      <c r="C6" s="229"/>
      <c r="D6" s="229"/>
      <c r="E6" s="229"/>
      <c r="F6" s="230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31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31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31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31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31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31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31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31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31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31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31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220" t="s">
        <v>40</v>
      </c>
      <c r="E25" s="219" t="s">
        <v>41</v>
      </c>
      <c r="F25" s="222" t="s">
        <v>42</v>
      </c>
    </row>
    <row r="26" spans="1:7" x14ac:dyDescent="0.3">
      <c r="A26" s="57"/>
      <c r="B26" s="60" t="s">
        <v>43</v>
      </c>
      <c r="C26" s="58"/>
      <c r="D26" s="221"/>
      <c r="E26" s="219"/>
      <c r="F26" s="223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46</v>
      </c>
      <c r="B1" s="218"/>
      <c r="C1" s="218"/>
      <c r="D1" s="218"/>
      <c r="E1" s="218"/>
      <c r="F1" s="218"/>
    </row>
    <row r="2" spans="1:6" ht="24" x14ac:dyDescent="0.3">
      <c r="A2" s="218" t="s">
        <v>96</v>
      </c>
      <c r="B2" s="218"/>
      <c r="C2" s="218"/>
      <c r="D2" s="218"/>
      <c r="E2" s="218"/>
      <c r="F2" s="218"/>
    </row>
    <row r="3" spans="1:6" ht="17.399999999999999" x14ac:dyDescent="0.3">
      <c r="A3" s="224" t="s">
        <v>97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32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32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32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32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32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32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0" t="s">
        <v>40</v>
      </c>
      <c r="E19" s="219" t="s">
        <v>41</v>
      </c>
      <c r="F19" s="222" t="s">
        <v>42</v>
      </c>
    </row>
    <row r="20" spans="1:6" x14ac:dyDescent="0.3">
      <c r="A20" s="57"/>
      <c r="B20" s="60" t="s">
        <v>43</v>
      </c>
      <c r="C20" s="58"/>
      <c r="D20" s="221"/>
      <c r="E20" s="219"/>
      <c r="F20" s="22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0</v>
      </c>
      <c r="B1" s="218"/>
      <c r="C1" s="218"/>
      <c r="D1" s="218"/>
      <c r="E1" s="218"/>
      <c r="F1" s="218"/>
    </row>
    <row r="2" spans="1:6" ht="24" x14ac:dyDescent="0.3">
      <c r="A2" s="218" t="s">
        <v>129</v>
      </c>
      <c r="B2" s="218"/>
      <c r="C2" s="218"/>
      <c r="D2" s="218"/>
      <c r="E2" s="218"/>
      <c r="F2" s="218"/>
    </row>
    <row r="3" spans="1:6" ht="17.399999999999999" x14ac:dyDescent="0.3">
      <c r="A3" s="224" t="s">
        <v>130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1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31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31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31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31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31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31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34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34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34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34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20" t="s">
        <v>40</v>
      </c>
      <c r="E25" s="219" t="s">
        <v>41</v>
      </c>
      <c r="F25" s="233" t="s">
        <v>42</v>
      </c>
    </row>
    <row r="26" spans="1:6" x14ac:dyDescent="0.3">
      <c r="A26" s="57"/>
      <c r="B26" s="60" t="s">
        <v>43</v>
      </c>
      <c r="C26" s="58"/>
      <c r="D26" s="221"/>
      <c r="E26" s="219"/>
      <c r="F26" s="23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46</v>
      </c>
      <c r="B1" s="218"/>
      <c r="C1" s="218"/>
      <c r="D1" s="218"/>
      <c r="E1" s="218"/>
      <c r="F1" s="218"/>
    </row>
    <row r="2" spans="1:6" ht="24" x14ac:dyDescent="0.3">
      <c r="A2" s="218" t="s">
        <v>129</v>
      </c>
      <c r="B2" s="218"/>
      <c r="C2" s="218"/>
      <c r="D2" s="218"/>
      <c r="E2" s="218"/>
      <c r="F2" s="218"/>
    </row>
    <row r="3" spans="1:6" ht="17.399999999999999" x14ac:dyDescent="0.3">
      <c r="A3" s="224" t="str">
        <f>'S39 DEJ'!A3:F3</f>
        <v>Découverte du Melon Canari</v>
      </c>
      <c r="B3" s="224"/>
      <c r="C3" s="224"/>
      <c r="D3" s="224"/>
      <c r="E3" s="224"/>
      <c r="F3" s="224"/>
    </row>
    <row r="4" spans="1:6" ht="15" thickBot="1" x14ac:dyDescent="0.35"/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2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32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32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32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32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32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20" t="s">
        <v>40</v>
      </c>
      <c r="E19" s="219" t="s">
        <v>41</v>
      </c>
      <c r="F19" s="233" t="s">
        <v>42</v>
      </c>
    </row>
    <row r="20" spans="1:6" x14ac:dyDescent="0.3">
      <c r="A20" s="57"/>
      <c r="B20" s="60" t="s">
        <v>43</v>
      </c>
      <c r="C20" s="58"/>
      <c r="D20" s="221"/>
      <c r="E20" s="219"/>
      <c r="F20" s="233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18" t="s">
        <v>0</v>
      </c>
      <c r="B1" s="218"/>
      <c r="C1" s="218"/>
      <c r="D1" s="218"/>
      <c r="E1" s="218"/>
      <c r="F1" s="218"/>
    </row>
    <row r="2" spans="1:6" ht="24" x14ac:dyDescent="0.3">
      <c r="A2" s="218" t="s">
        <v>155</v>
      </c>
      <c r="B2" s="218"/>
      <c r="C2" s="218"/>
      <c r="D2" s="218"/>
      <c r="E2" s="218"/>
      <c r="F2" s="218"/>
    </row>
    <row r="3" spans="1:6" ht="17.399999999999999" x14ac:dyDescent="0.3">
      <c r="A3" s="224" t="s">
        <v>156</v>
      </c>
      <c r="B3" s="224"/>
      <c r="C3" s="224"/>
      <c r="D3" s="224"/>
      <c r="E3" s="224"/>
      <c r="F3" s="224"/>
    </row>
    <row r="4" spans="1:6" ht="18" thickBot="1" x14ac:dyDescent="0.35">
      <c r="A4" s="224"/>
      <c r="B4" s="224"/>
      <c r="C4" s="224"/>
      <c r="D4" s="224"/>
      <c r="E4" s="224"/>
      <c r="F4" s="224"/>
    </row>
    <row r="5" spans="1:6" ht="17.7" customHeight="1" x14ac:dyDescent="0.3">
      <c r="A5" s="225" t="s">
        <v>3</v>
      </c>
      <c r="B5" s="226"/>
      <c r="C5" s="226"/>
      <c r="D5" s="226"/>
      <c r="E5" s="226"/>
      <c r="F5" s="227"/>
    </row>
    <row r="6" spans="1:6" ht="15" thickBot="1" x14ac:dyDescent="0.35">
      <c r="A6" s="228"/>
      <c r="B6" s="229"/>
      <c r="C6" s="229"/>
      <c r="D6" s="229"/>
      <c r="E6" s="229"/>
      <c r="F6" s="230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1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31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31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31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31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31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31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34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34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34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34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20" t="s">
        <v>40</v>
      </c>
      <c r="E25" s="219" t="s">
        <v>41</v>
      </c>
      <c r="F25" s="233" t="s">
        <v>42</v>
      </c>
    </row>
    <row r="26" spans="1:6" x14ac:dyDescent="0.3">
      <c r="A26" s="57"/>
      <c r="B26" s="60" t="s">
        <v>43</v>
      </c>
      <c r="C26" s="58"/>
      <c r="D26" s="221"/>
      <c r="E26" s="219"/>
      <c r="F26" s="233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16</vt:i4>
      </vt:variant>
    </vt:vector>
  </HeadingPairs>
  <TitlesOfParts>
    <vt:vector size="31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S36-DEJ</vt:lpstr>
      <vt:lpstr>S37-DEJ</vt:lpstr>
      <vt:lpstr>S38-DEJ</vt:lpstr>
      <vt:lpstr>S39-DEJ</vt:lpstr>
      <vt:lpstr>Allergènes</vt:lpstr>
      <vt:lpstr>Allergènes!Impression_des_titres</vt:lpstr>
      <vt:lpstr>Allergènes!Zone_d_impression</vt:lpstr>
      <vt:lpstr>'S36 DEJ'!Zone_d_impression</vt:lpstr>
      <vt:lpstr>'S36 GOU'!Zone_d_impression</vt:lpstr>
      <vt:lpstr>'S36-DEJ'!Zone_d_impression</vt:lpstr>
      <vt:lpstr>'S37 DEJ'!Zone_d_impression</vt:lpstr>
      <vt:lpstr>'S37 GOU'!Zone_d_impression</vt:lpstr>
      <vt:lpstr>'S37-DEJ'!Zone_d_impression</vt:lpstr>
      <vt:lpstr>'S38 DEJ'!Zone_d_impression</vt:lpstr>
      <vt:lpstr>'S38 GOU'!Zone_d_impression</vt:lpstr>
      <vt:lpstr>'S38-DEJ'!Zone_d_impression</vt:lpstr>
      <vt:lpstr>'S39 DEJ'!Zone_d_impression</vt:lpstr>
      <vt:lpstr>'S39 GOU'!Zone_d_impression</vt:lpstr>
      <vt:lpstr>'S39-DEJ'!Zone_d_impression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2025-09-08T08:31:25Z</cp:lastPrinted>
  <dcterms:created xsi:type="dcterms:W3CDTF">2020-08-14T10:54:13Z</dcterms:created>
  <dcterms:modified xsi:type="dcterms:W3CDTF">2025-09-08T08:31:34Z</dcterms:modified>
  <cp:category/>
  <cp:contentStatus/>
</cp:coreProperties>
</file>