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nu septembre 2025\"/>
    </mc:Choice>
  </mc:AlternateContent>
  <xr:revisionPtr revIDLastSave="0" documentId="13_ncr:1_{E53E3196-213D-4977-9309-A73810F086AA}" xr6:coauthVersionLast="41" xr6:coauthVersionMax="47" xr10:uidLastSave="{00000000-0000-0000-0000-000000000000}"/>
  <bookViews>
    <workbookView xWindow="-108" yWindow="-108" windowWidth="23256" windowHeight="12456" firstSheet="7" activeTab="8" xr2:uid="{00000000-000D-0000-FFFF-FFFF00000000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36-DEJ" sheetId="13" r:id="rId8"/>
    <sheet name="S37-DEJ" sheetId="15" r:id="rId9"/>
    <sheet name="S38-DEJ" sheetId="17" r:id="rId10"/>
    <sheet name="S37 DEJ" sheetId="3" state="hidden" r:id="rId11"/>
    <sheet name="S39-DEJ" sheetId="1" r:id="rId12"/>
    <sheet name="Allergènes" sheetId="22" r:id="rId13"/>
  </sheets>
  <definedNames>
    <definedName name="_xlnm.Print_Titles" localSheetId="12">Allergènes!$1:$2</definedName>
    <definedName name="_xlnm.Print_Area" localSheetId="12">Allergènes!$A$1:$O$143</definedName>
    <definedName name="_xlnm.Print_Area" localSheetId="7">'S36-DEJ'!$A$1:$F$27</definedName>
    <definedName name="_xlnm.Print_Area" localSheetId="10">'S37 DEJ'!$A$1:$F$28</definedName>
    <definedName name="_xlnm.Print_Area" localSheetId="0">'S37 GOU'!$A$1:$F$22</definedName>
    <definedName name="_xlnm.Print_Area" localSheetId="8">'S37-DEJ'!$A$1:$F$28</definedName>
    <definedName name="_xlnm.Print_Area" localSheetId="1">'S38 DEJ'!$A$1:$F$28</definedName>
    <definedName name="_xlnm.Print_Area" localSheetId="2">'S38 GOU'!$A$1:$F$22</definedName>
    <definedName name="_xlnm.Print_Area" localSheetId="9">'S38-DEJ'!$A$1:$F$28</definedName>
    <definedName name="_xlnm.Print_Area" localSheetId="3">'S39 DEJ'!$A$1:$F$28</definedName>
    <definedName name="_xlnm.Print_Area" localSheetId="4">'S39 GOU'!$A$1:$F$22</definedName>
    <definedName name="_xlnm.Print_Area" localSheetId="11">'S39-DEJ'!$A$1:$F$28</definedName>
    <definedName name="_xlnm.Print_Area" localSheetId="5">'S40 DEJ'!$A$1:$F$28</definedName>
    <definedName name="_xlnm.Print_Area" localSheetId="6">'S40 GOU'!$A$1:$F$22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22" l="1"/>
  <c r="A91" i="22" l="1"/>
  <c r="A73" i="22"/>
  <c r="A72" i="22"/>
  <c r="A71" i="22"/>
  <c r="A70" i="22"/>
  <c r="A69" i="22"/>
  <c r="A63" i="22"/>
  <c r="A62" i="22"/>
  <c r="A61" i="22"/>
  <c r="A33" i="22"/>
  <c r="A7" i="22"/>
  <c r="A6" i="22"/>
  <c r="F23" i="1" l="1"/>
  <c r="D23" i="17"/>
  <c r="D22" i="17"/>
  <c r="C22" i="17"/>
  <c r="C22" i="15"/>
  <c r="F23" i="13"/>
  <c r="E23" i="13"/>
  <c r="B23" i="13"/>
  <c r="F22" i="15" l="1"/>
  <c r="E22" i="15"/>
  <c r="D22" i="15"/>
  <c r="B22" i="15"/>
  <c r="A35" i="22" l="1"/>
  <c r="A34" i="22"/>
  <c r="E23" i="15" l="1"/>
  <c r="B23" i="15"/>
  <c r="B15" i="15"/>
  <c r="B22" i="17"/>
  <c r="F22" i="17"/>
  <c r="E22" i="17"/>
  <c r="D23" i="13"/>
  <c r="C23" i="13"/>
  <c r="A5" i="22" l="1"/>
  <c r="A139" i="22" l="1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96" i="22"/>
  <c r="A95" i="22"/>
  <c r="A94" i="22"/>
  <c r="A93" i="22"/>
  <c r="A92" i="22"/>
  <c r="A68" i="22"/>
  <c r="A67" i="22"/>
  <c r="A66" i="22"/>
  <c r="A65" i="22"/>
  <c r="A64" i="22"/>
  <c r="A40" i="22"/>
  <c r="A39" i="22"/>
  <c r="A38" i="22"/>
  <c r="A37" i="22"/>
  <c r="A36" i="22"/>
  <c r="A12" i="22"/>
  <c r="A11" i="22"/>
  <c r="A10" i="22"/>
  <c r="A9" i="22"/>
  <c r="A8" i="22"/>
  <c r="A111" i="22" l="1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88" i="22"/>
  <c r="A83" i="22"/>
  <c r="A82" i="22"/>
  <c r="A81" i="22"/>
  <c r="A80" i="22"/>
  <c r="A79" i="22"/>
  <c r="A78" i="22"/>
  <c r="A77" i="22"/>
  <c r="A76" i="22"/>
  <c r="A75" i="22"/>
  <c r="A74" i="22"/>
  <c r="A60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32" i="22"/>
  <c r="A22" i="22"/>
  <c r="A21" i="22"/>
  <c r="A20" i="22"/>
  <c r="A19" i="22"/>
  <c r="A18" i="22"/>
  <c r="A17" i="22"/>
  <c r="A16" i="22"/>
  <c r="A15" i="22"/>
  <c r="A14" i="22"/>
  <c r="A13" i="22"/>
  <c r="A4" i="22"/>
  <c r="A27" i="22" l="1"/>
  <c r="A26" i="22"/>
  <c r="A25" i="22"/>
  <c r="A24" i="22"/>
  <c r="A23" i="22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<sst xmlns="http://schemas.openxmlformats.org/spreadsheetml/2006/main" count="795" uniqueCount="270">
  <si>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</si>
  <si>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</si>
  <si>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</si>
  <si>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</si>
  <si>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</si>
  <si>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</si>
  <si>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</si>
  <si>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</si>
  <si>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</si>
  <si>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</si>
  <si>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</si>
  <si>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</si>
  <si>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</si>
  <si>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</si>
  <si>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</si>
  <si>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</si>
  <si>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</si>
  <si>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</si>
  <si>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</si>
  <si>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</si>
  <si>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</si>
  <si>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</si>
  <si>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</si>
  <si>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</si>
  <si>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</si>
  <si>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</si>
  <si>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</si>
  <si>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</si>
  <si>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</si>
  <si>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</si>
  <si>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</si>
  <si>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</si>
  <si>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</si>
  <si>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</si>
  <si>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</si>
  <si>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</si>
  <si>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</si>
  <si>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</si>
  <si>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</si>
  <si>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</si>
  <si>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</si>
  <si>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</si>
  <si>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</si>
  <si>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</si>
  <si>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</si>
  <si>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</si>
  <si>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</si>
  <si>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</si>
  <si>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</si>
  <si>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</si>
  <si>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</si>
  <si>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</si>
  <si>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</si>
  <si>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</si>
  <si>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</si>
  <si>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</si>
  <si>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</si>
  <si>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</si>
  <si>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</si>
  <si>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</si>
  <si>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</si>
  <si>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</si>
  <si>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</si>
  <si>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</si>
  <si>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</si>
  <si>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</si>
  <si>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</si>
  <si>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</si>
  <si>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</si>
  <si>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</si>
  <si>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</si>
  <si>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</si>
  <si>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</si>
  <si>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</si>
  <si>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</si>
  <si>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</si>
  <si>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</si>
  <si>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</si>
  <si>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</si>
  <si>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</si>
  <si>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</si>
  <si>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</si>
  <si>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</si>
  <si>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</si>
  <si>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</si>
  <si>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</si>
  <si>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</si>
  <si>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</si>
  <si>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</si>
  <si>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</si>
  <si>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</si>
  <si>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</si>
  <si>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</si>
  <si>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</si>
  <si>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</si>
  <si>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</si>
  <si>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</si>
  <si>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</si>
  <si>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</si>
  <si>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</si>
  <si>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</si>
  <si>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</si>
  <si>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</si>
  <si>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</si>
  <si>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</si>
  <si>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</si>
  <si>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</si>
  <si>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</si>
  <si>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</si>
  <si>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</si>
  <si>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</si>
  <si>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</si>
  <si>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</si>
  <si>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</si>
  <si>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</si>
  <si>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</si>
  <si>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</si>
  <si>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</si>
  <si>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</si>
  <si>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</si>
  <si>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</si>
  <si>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</si>
  <si>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</si>
  <si>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</si>
  <si>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</si>
  <si>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</si>
  <si>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</si>
  <si>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</si>
  <si>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</si>
  <si>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</si>
  <si>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</si>
  <si>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</si>
  <si>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</si>
  <si>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01 au 05 Septembre 2025</t>
  </si>
  <si>
    <t>Découverte du Jasmin et de la Courge longue de Nice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</si>
  <si>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</si>
  <si>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</si>
  <si>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r>
      <t xml:space="preserve">Courgettes  au citron et mozzarella  </t>
    </r>
    <r>
      <rPr>
        <b/>
        <sz val="10"/>
        <color rgb="FFED7D31"/>
        <rFont val="Calibri"/>
        <family val="2"/>
        <scheme val="minor"/>
      </rPr>
      <t>(lait)</t>
    </r>
  </si>
  <si>
    <r>
      <t>Quiche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épinards et à la feta</t>
    </r>
    <r>
      <rPr>
        <b/>
        <sz val="10"/>
        <color rgb="FFED7D31"/>
        <rFont val="Calibri"/>
        <family val="2"/>
        <scheme val="minor"/>
      </rPr>
      <t xml:space="preserve"> (lait, œuf)</t>
    </r>
  </si>
  <si>
    <r>
      <t>Soupe d'été tomates et pastèque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</t>
    </r>
  </si>
  <si>
    <r>
      <t>Couscous végétarien</t>
    </r>
    <r>
      <rPr>
        <sz val="8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8"/>
        <color rgb="FFED7D31"/>
        <rFont val="Calibri"/>
        <family val="2"/>
        <scheme val="minor"/>
      </rPr>
      <t xml:space="preserve"> *</t>
    </r>
    <r>
      <rPr>
        <sz val="8"/>
        <color rgb="FF00B050"/>
        <rFont val="Calibri"/>
        <family val="2"/>
        <scheme val="minor"/>
      </rPr>
      <t>, pois chiches et semoule</t>
    </r>
    <r>
      <rPr>
        <b/>
        <sz val="8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)</t>
    </r>
  </si>
  <si>
    <r>
      <t>Aubergines et Poivrons mijotés,  Quinoa à la tomate et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rgb="FF990033"/>
        <rFont val="Calibri"/>
        <family val="2"/>
        <scheme val="minor"/>
      </rPr>
      <t>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la vanille</t>
    </r>
  </si>
  <si>
    <t>Risotto de courge longue de Nice au curry et filet de poulet</t>
  </si>
  <si>
    <r>
      <t xml:space="preserve">Haricots verts en persillade, Polenta crémeuse </t>
    </r>
    <r>
      <rPr>
        <b/>
        <sz val="10"/>
        <color rgb="FFED7D31"/>
        <rFont val="Calibri"/>
        <family val="2"/>
        <scheme val="minor"/>
      </rPr>
      <t>(lait)</t>
    </r>
    <r>
      <rPr>
        <sz val="12"/>
        <color rgb="FFED7D31"/>
        <rFont val="Calibri"/>
        <family val="2"/>
        <scheme val="minor"/>
      </rPr>
      <t xml:space="preserve"> </t>
    </r>
    <r>
      <rPr>
        <sz val="10"/>
        <color rgb="FF660033"/>
        <rFont val="Calibri"/>
        <family val="2"/>
        <scheme val="minor"/>
      </rPr>
      <t xml:space="preserve">et poisson du  jour </t>
    </r>
    <r>
      <rPr>
        <b/>
        <sz val="10"/>
        <color rgb="FFED7D31"/>
        <rFont val="Calibri"/>
        <family val="2"/>
        <scheme val="minor"/>
      </rPr>
      <t>*</t>
    </r>
  </si>
  <si>
    <r>
      <t>Courgettes sautées Pâtes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basilic et Boeuf à l'estragon</t>
    </r>
  </si>
  <si>
    <t>Compote Pomme Melon Basilic</t>
  </si>
  <si>
    <t xml:space="preserve">Compote Pomme Pastèque </t>
  </si>
  <si>
    <t>Compote Pomme Prune Jasmin</t>
  </si>
  <si>
    <t>Compote Pomme Poire</t>
  </si>
  <si>
    <t>Compote Pomme Banane Raisin</t>
  </si>
  <si>
    <r>
      <t>Couscous d'été</t>
    </r>
    <r>
      <rPr>
        <sz val="10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10"/>
        <color rgb="FFED7D31"/>
        <rFont val="Calibri"/>
        <family val="2"/>
        <scheme val="minor"/>
      </rPr>
      <t>*</t>
    </r>
    <r>
      <rPr>
        <sz val="10"/>
        <color rgb="FF00B050"/>
        <rFont val="Calibri"/>
        <family val="2"/>
        <scheme val="minor"/>
      </rPr>
      <t xml:space="preserve">) </t>
    </r>
    <r>
      <rPr>
        <b/>
        <sz val="10"/>
        <color rgb="FF00B050"/>
        <rFont val="Calibri"/>
        <family val="2"/>
        <scheme val="minor"/>
      </rPr>
      <t>Semoule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8"/>
        <color rgb="FF00B050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sauté de dinde</t>
    </r>
  </si>
  <si>
    <t>Mixé de Dinde</t>
  </si>
  <si>
    <r>
      <t xml:space="preserve"> Mixé de poisson du jour</t>
    </r>
    <r>
      <rPr>
        <b/>
        <sz val="10"/>
        <color rgb="FFED7D31"/>
        <rFont val="Calibri"/>
        <family val="2"/>
        <scheme val="minor"/>
      </rPr>
      <t>*</t>
    </r>
  </si>
  <si>
    <r>
      <t>Mixé de Poisson du jour</t>
    </r>
    <r>
      <rPr>
        <b/>
        <sz val="10"/>
        <color rgb="FFED7D31"/>
        <rFont val="Calibri"/>
        <family val="2"/>
        <scheme val="minor"/>
      </rPr>
      <t xml:space="preserve">*  </t>
    </r>
  </si>
  <si>
    <t xml:space="preserve">Mixé de Veau </t>
  </si>
  <si>
    <t>Purée de Carottes</t>
  </si>
  <si>
    <t>Purée de Aubergines</t>
  </si>
  <si>
    <t>Purée de Courge Longue de Nice</t>
  </si>
  <si>
    <t xml:space="preserve">Purée de Courgette </t>
  </si>
  <si>
    <t>Purée de Petits Pois</t>
  </si>
  <si>
    <t>Compote Pomme Pastèque</t>
  </si>
  <si>
    <t xml:space="preserve">Compote Pomme Prune </t>
  </si>
  <si>
    <t xml:space="preserve">Compote Pomme Banane </t>
  </si>
  <si>
    <t xml:space="preserve">     Bio (en vert non gras)</t>
  </si>
  <si>
    <t>Toutes nos viandes sont d'origine française</t>
  </si>
  <si>
    <t>Du 08 au 12 Septembre 2025</t>
  </si>
  <si>
    <t>Découverte du Poireau d'été et de la Grenade</t>
  </si>
  <si>
    <r>
      <t>Salade de  bourgour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légumes d'été</t>
    </r>
  </si>
  <si>
    <t>Velouté de courge butternut à l'ail</t>
  </si>
  <si>
    <t>Tomates au basilic</t>
  </si>
  <si>
    <r>
      <t xml:space="preserve">Courges façon vichy, Pommes de terre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jus de  persil</t>
    </r>
  </si>
  <si>
    <r>
      <t xml:space="preserve">Poireaux d'été à la béchamel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>, Pasta aglio et olio</t>
    </r>
    <r>
      <rPr>
        <b/>
        <sz val="10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 (ail et huile d'olive)</t>
    </r>
    <r>
      <rPr>
        <b/>
        <sz val="10"/>
        <color rgb="FF00B050"/>
        <rFont val="Calibri"/>
        <family val="2"/>
        <scheme val="minor"/>
      </rPr>
      <t xml:space="preserve"> et filet de poulet </t>
    </r>
  </si>
  <si>
    <r>
      <t>Bœuf bourguignon</t>
    </r>
    <r>
      <rPr>
        <sz val="8"/>
        <color rgb="FF00B050"/>
        <rFont val="Calibri"/>
        <family val="2"/>
        <scheme val="minor"/>
      </rPr>
      <t xml:space="preserve"> (carottes, champignons, concentré de tomates, laurier, bouillon et jus de raisin)</t>
    </r>
    <r>
      <rPr>
        <b/>
        <sz val="10"/>
        <color rgb="FF00B050"/>
        <rFont val="Calibri"/>
        <family val="2"/>
        <scheme val="minor"/>
      </rPr>
      <t xml:space="preserve"> et polenta</t>
    </r>
  </si>
  <si>
    <r>
      <t>Courgettes, Boulgour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antillais</t>
    </r>
    <r>
      <rPr>
        <sz val="8"/>
        <color rgb="FF00B050"/>
        <rFont val="Calibri"/>
        <family val="2"/>
        <scheme val="minor"/>
      </rPr>
      <t xml:space="preserve">  </t>
    </r>
    <r>
      <rPr>
        <b/>
        <sz val="10"/>
        <color rgb="FF00B050"/>
        <rFont val="Calibri"/>
        <family val="2"/>
        <scheme val="minor"/>
      </rPr>
      <t xml:space="preserve">et </t>
    </r>
    <r>
      <rPr>
        <sz val="10"/>
        <color rgb="FF990033"/>
        <rFont val="Calibri"/>
        <family val="2"/>
        <scheme val="minor"/>
      </rPr>
      <t>Poisson</t>
    </r>
    <r>
      <rPr>
        <sz val="10"/>
        <color rgb="FF660033"/>
        <rFont val="Calibri"/>
        <family val="2"/>
        <scheme val="minor"/>
      </rPr>
      <t xml:space="preserve">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l'huile d'olive</t>
    </r>
  </si>
  <si>
    <r>
      <t xml:space="preserve">Moussaka libanaise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(Aubergines, pois chiches, tomates, oignons, ail,paprika, huile d'olive)</t>
    </r>
    <r>
      <rPr>
        <b/>
        <sz val="10"/>
        <color rgb="FF00B050"/>
        <rFont val="Calibri"/>
        <family val="2"/>
        <scheme val="minor"/>
      </rPr>
      <t xml:space="preserve">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de légumes</t>
    </r>
  </si>
  <si>
    <t>Compote Pomme Fleur d'oranger</t>
  </si>
  <si>
    <t xml:space="preserve">Compote Pomme Banane Jus de coco </t>
  </si>
  <si>
    <t>Compote Pomme Figue Cannelle</t>
  </si>
  <si>
    <t>Compote Pomme Grenade</t>
  </si>
  <si>
    <t>Compote Pomme Pastèque Basilic</t>
  </si>
  <si>
    <r>
      <t xml:space="preserve">Moussaka </t>
    </r>
    <r>
      <rPr>
        <b/>
        <sz val="10"/>
        <color rgb="FFED7D31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(Aubergines, tomates, oignons, ail,paprika, huile d'olive)</t>
    </r>
    <r>
      <rPr>
        <b/>
        <sz val="10"/>
        <color rgb="FF00B050"/>
        <rFont val="Calibri"/>
        <family val="2"/>
        <scheme val="minor"/>
      </rPr>
      <t xml:space="preserve">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au bouillon de légumes et filet de dinde</t>
    </r>
  </si>
  <si>
    <r>
      <t>Mixé de Poisson du jour</t>
    </r>
    <r>
      <rPr>
        <b/>
        <sz val="10"/>
        <color rgb="FFED7D31"/>
        <rFont val="Calibri"/>
        <family val="2"/>
      </rPr>
      <t>*</t>
    </r>
  </si>
  <si>
    <t>Mixé de Boeuf</t>
  </si>
  <si>
    <t>Purée de Courge</t>
  </si>
  <si>
    <t>Purée de Carotte</t>
  </si>
  <si>
    <t>Purée de Courgette</t>
  </si>
  <si>
    <t>Purée d'aubergines</t>
  </si>
  <si>
    <t>Purée de petits pois</t>
  </si>
  <si>
    <t xml:space="preserve">Compote Pomme </t>
  </si>
  <si>
    <t xml:space="preserve">Compote Pomme Banane  </t>
  </si>
  <si>
    <t>Compote Pomme Figue</t>
  </si>
  <si>
    <t>Du 15 au 19 Septembre 2025</t>
  </si>
  <si>
    <t>Découverte de la Myrtille</t>
  </si>
  <si>
    <t>Velouté de chou-fleur à la menthe</t>
  </si>
  <si>
    <t>Salade de lentilles  en persillade</t>
  </si>
  <si>
    <r>
      <t>Cake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aux courgettes, tomates et parmesan </t>
    </r>
    <r>
      <rPr>
        <b/>
        <sz val="10"/>
        <color rgb="FFED7D31"/>
        <rFont val="Calibri"/>
        <family val="2"/>
      </rPr>
      <t xml:space="preserve"> (lait, œuf)</t>
    </r>
  </si>
  <si>
    <r>
      <t>Courge au curcuma,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purée de poivrons et tomates et sauté de dinde</t>
    </r>
  </si>
  <si>
    <t>Haricots verts au jus de coco, pommes de terre aux fines herbes et filet de poulet en sauce rouge</t>
  </si>
  <si>
    <r>
      <t>Purée de carotte au cumin,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au fromage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 (lait)</t>
    </r>
    <r>
      <rPr>
        <b/>
        <sz val="10"/>
        <color rgb="FF00B050"/>
        <rFont val="Calibri"/>
        <family val="2"/>
      </rPr>
      <t xml:space="preserve"> à la crème et au persil</t>
    </r>
  </si>
  <si>
    <r>
      <t xml:space="preserve">Blanquette végétarienne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(Coco blanc, poireaux, champignon, carottes, citron, oignon, crème fraîche et thym)</t>
    </r>
    <r>
      <rPr>
        <b/>
        <sz val="10"/>
        <color rgb="FF00B050"/>
        <rFont val="Calibri"/>
        <family val="2"/>
      </rPr>
      <t xml:space="preserve"> et riz</t>
    </r>
  </si>
  <si>
    <r>
      <t>Courgettes au basilic, quinoa sauce tomate aux petits oignons et</t>
    </r>
    <r>
      <rPr>
        <b/>
        <sz val="10"/>
        <color rgb="FFED7D31"/>
        <rFont val="Calibri"/>
        <family val="2"/>
      </rPr>
      <t xml:space="preserve">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</t>
    </r>
  </si>
  <si>
    <t>Compote Pomme Poire Prune</t>
  </si>
  <si>
    <t xml:space="preserve">Compote Pomme Raisin Verveine </t>
  </si>
  <si>
    <t>Compote Pomme Myrtille</t>
  </si>
  <si>
    <t>Compote Pomme Banane Gingembre</t>
  </si>
  <si>
    <t>Compote Pomme Rooïbos</t>
  </si>
  <si>
    <r>
      <t>Blanquette de veau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(poireaux, champignon, carottes, citron, oignon, crème fraîche et thym)</t>
    </r>
    <r>
      <rPr>
        <b/>
        <sz val="10"/>
        <color rgb="FF00B050"/>
        <rFont val="Calibri"/>
        <family val="2"/>
      </rPr>
      <t xml:space="preserve"> Riz et sauté de veau</t>
    </r>
  </si>
  <si>
    <t xml:space="preserve">Mixé de Dinde </t>
  </si>
  <si>
    <t xml:space="preserve">Purée de Courge </t>
  </si>
  <si>
    <t>Purée de blanc de poireaux</t>
  </si>
  <si>
    <t xml:space="preserve">Compote Pomme Raisin </t>
  </si>
  <si>
    <t>Compote Pomme Banane</t>
  </si>
  <si>
    <t>Compote Pomme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</si>
  <si>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</si>
  <si>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</si>
  <si>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</si>
  <si>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</si>
  <si>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</si>
  <si>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</si>
  <si>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</si>
  <si>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</si>
  <si>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</si>
  <si>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</si>
  <si>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</si>
  <si>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</si>
  <si>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</si>
  <si>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</si>
  <si>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Verveine</t>
  </si>
  <si>
    <t xml:space="preserve">Compote Banane Pomme Citron </t>
  </si>
  <si>
    <t>Purée de Potimarron</t>
  </si>
  <si>
    <t>Du 22 au 26 Septembre 2025</t>
  </si>
  <si>
    <t>Découverte du Chou Fleur et du Nashi</t>
  </si>
  <si>
    <r>
      <t>Salade de blé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italienne </t>
    </r>
    <r>
      <rPr>
        <b/>
        <sz val="10"/>
        <color rgb="FFED7D31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(figues séchées, mozzarella, tomates, courgettes et menthe)</t>
    </r>
  </si>
  <si>
    <r>
      <t>Courgettes à la menthe,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provençale et filet de poulet aux champignons</t>
    </r>
  </si>
  <si>
    <r>
      <t>Betterave et chou rouge au persil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bouillon et </t>
    </r>
    <r>
      <rPr>
        <sz val="10"/>
        <color rgb="FF990033"/>
        <rFont val="Calibri"/>
        <family val="2"/>
        <scheme val="minor"/>
      </rPr>
      <t xml:space="preserve"> Poisson 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cerfeuil </t>
    </r>
  </si>
  <si>
    <r>
      <t>Epinards aux petits oignons et à la tomate, risotto</t>
    </r>
    <r>
      <rPr>
        <b/>
        <sz val="10"/>
        <color rgb="FFED7D31"/>
        <rFont val="Calibri"/>
        <family val="2"/>
      </rPr>
      <t xml:space="preserve">*(lait) </t>
    </r>
    <r>
      <rPr>
        <b/>
        <sz val="10"/>
        <color rgb="FF00B050"/>
        <rFont val="Calibri"/>
        <family val="2"/>
      </rPr>
      <t xml:space="preserve">et lentilles corail sauce thaï </t>
    </r>
  </si>
  <si>
    <r>
      <t xml:space="preserve">Ratatouille aux herbes de provence, Boulgour et Filet de dinde à la créole </t>
    </r>
    <r>
      <rPr>
        <sz val="8"/>
        <color rgb="FF00B050"/>
        <rFont val="Calibri"/>
        <family val="2"/>
        <scheme val="minor"/>
      </rPr>
      <t>(oignon, ail, gingembre, thym et curcuma)</t>
    </r>
  </si>
  <si>
    <r>
      <t>Chou fleur à la crème,</t>
    </r>
    <r>
      <rPr>
        <b/>
        <sz val="10"/>
        <color theme="5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 purée de pommes de terre à l'huile d'olive et </t>
    </r>
    <r>
      <rPr>
        <sz val="10"/>
        <color rgb="FF660033"/>
        <rFont val="Calibri"/>
        <family val="2"/>
        <scheme val="minor"/>
      </rPr>
      <t>Poisson  du jour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 xml:space="preserve">au curry </t>
    </r>
  </si>
  <si>
    <t>Compote Pomme Poire menthe</t>
  </si>
  <si>
    <t>Compote Pomme jus de coco</t>
  </si>
  <si>
    <t>Compote Pomme Banane basilic</t>
  </si>
  <si>
    <t xml:space="preserve">Compote Pomme Nashi </t>
  </si>
  <si>
    <r>
      <t>Haricots verts et chou rouge à la pomme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bouillon et </t>
    </r>
    <r>
      <rPr>
        <sz val="10"/>
        <color rgb="FF990033"/>
        <rFont val="Calibri"/>
        <family val="2"/>
        <scheme val="minor"/>
      </rPr>
      <t xml:space="preserve"> Poisson  du jour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thaï </t>
    </r>
  </si>
  <si>
    <r>
      <t>Epinards aux petits oignons et à la tomate, risotto</t>
    </r>
    <r>
      <rPr>
        <b/>
        <sz val="10"/>
        <color rgb="FFED7D31"/>
        <rFont val="Calibri"/>
        <family val="2"/>
      </rPr>
      <t xml:space="preserve">*(lait) </t>
    </r>
    <r>
      <rPr>
        <b/>
        <sz val="10"/>
        <color rgb="FF00B050"/>
        <rFont val="Calibri"/>
        <family val="2"/>
      </rPr>
      <t>et Sauté de Bœuf</t>
    </r>
  </si>
  <si>
    <r>
      <t>Mixé de Poisson du jour</t>
    </r>
    <r>
      <rPr>
        <b/>
        <sz val="10"/>
        <color rgb="FFED7D31"/>
        <rFont val="Calibri"/>
        <family val="2"/>
        <scheme val="minor"/>
      </rPr>
      <t>*</t>
    </r>
  </si>
  <si>
    <t>Mixé de Bœuf</t>
  </si>
  <si>
    <t>Purée d'Epinards</t>
  </si>
  <si>
    <t>Purée d'Aubergines</t>
  </si>
  <si>
    <t>Purée de Chou fleur</t>
  </si>
  <si>
    <t xml:space="preserve">Compote Pomme Poire </t>
  </si>
  <si>
    <t>Compote Pomme Raisin</t>
  </si>
  <si>
    <t>Purée de haricots verts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</si>
  <si>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</si>
  <si>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</si>
  <si>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</si>
  <si>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</si>
  <si>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</si>
  <si>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</si>
  <si>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</si>
  <si>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</si>
  <si>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</si>
  <si>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</si>
  <si>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</si>
  <si>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</si>
  <si>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</si>
  <si>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</si>
  <si>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</si>
  <si>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</si>
  <si>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x</t>
  </si>
  <si>
    <r>
      <t>Tomates, Féta</t>
    </r>
    <r>
      <rPr>
        <b/>
        <sz val="10"/>
        <color rgb="FFFF0000"/>
        <rFont val="Calibri"/>
        <family val="2"/>
        <scheme val="minor"/>
      </rPr>
      <t xml:space="preserve"> (Lait)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</si>
</sst>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0"/>
      <color rgb="FFED7D31"/>
      <name val="Calibri"/>
      <family val="2"/>
    </font>
    <font>
      <sz val="8"/>
      <color rgb="FF00B05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ED7D31"/>
      <name val="Calibri"/>
      <family val="2"/>
      <scheme val="minor"/>
    </font>
    <font>
      <sz val="10"/>
      <color rgb="FF660033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ED7D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0"/>
      <color rgb="FF990033"/>
      <name val="Calibri"/>
      <family val="2"/>
      <scheme val="minor"/>
    </font>
    <font>
      <sz val="12"/>
      <color rgb="FFED7D3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Arial"/>
      <family val="2"/>
    </font>
    <font>
      <b/>
      <sz val="10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Kristen ITC"/>
      <family val="4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</borders>
  <cellStyleXfs count="3">
    <xf numFmtId="0" fontId="0" fillId="0" borderId="0"/>
    <xf numFmtId="0" fontId="39" fillId="0" borderId="0"/>
    <xf numFmtId="0" fontId="39" fillId="0" borderId="0"/>
  </cellStyleXfs>
  <cellXfs count="196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vertical="center" wrapText="1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 wrapText="1" readingOrder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 readingOrder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 readingOrder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 readingOrder="1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 readingOrder="1"/>
    </xf>
    <xf numFmtId="0" fontId="35" fillId="0" borderId="33" xfId="0" applyFont="1" applyBorder="1" applyAlignment="1">
      <alignment horizontal="center" vertical="center" wrapText="1" readingOrder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 readingOrder="1"/>
    </xf>
    <xf numFmtId="0" fontId="33" fillId="0" borderId="23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5" fillId="0" borderId="33" xfId="0" applyFont="1" applyBorder="1" applyAlignment="1">
      <alignment vertical="center" wrapText="1" readingOrder="1"/>
    </xf>
    <xf numFmtId="0" fontId="34" fillId="0" borderId="20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6" fillId="0" borderId="0" xfId="0" applyFont="1"/>
    <xf numFmtId="0" fontId="32" fillId="0" borderId="0" xfId="0" applyFont="1"/>
    <xf numFmtId="0" fontId="30" fillId="0" borderId="7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34" fillId="0" borderId="20" xfId="0" quotePrefix="1" applyFont="1" applyBorder="1"/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30" fillId="0" borderId="6" xfId="0" applyFont="1" applyBorder="1" applyAlignment="1">
      <alignment horizontal="center" vertical="center" wrapText="1" readingOrder="1"/>
    </xf>
    <xf numFmtId="0" fontId="30" fillId="0" borderId="9" xfId="0" applyFont="1" applyBorder="1" applyAlignment="1">
      <alignment horizontal="center" vertical="center" wrapText="1" readingOrder="1"/>
    </xf>
    <xf numFmtId="0" fontId="39" fillId="0" borderId="0" xfId="0" applyFont="1"/>
    <xf numFmtId="0" fontId="41" fillId="0" borderId="10" xfId="0" applyFont="1" applyBorder="1" applyAlignment="1">
      <alignment horizontal="center" vertical="center" wrapText="1" readingOrder="1"/>
    </xf>
    <xf numFmtId="0" fontId="39" fillId="0" borderId="3" xfId="0" applyFont="1" applyBorder="1"/>
    <xf numFmtId="0" fontId="50" fillId="0" borderId="0" xfId="0" applyFont="1"/>
    <xf numFmtId="0" fontId="6" fillId="0" borderId="4" xfId="0" applyFont="1" applyBorder="1" applyAlignment="1">
      <alignment horizontal="center" vertical="center" wrapText="1" readingOrder="1"/>
    </xf>
    <xf numFmtId="0" fontId="41" fillId="0" borderId="0" xfId="0" applyFont="1" applyAlignment="1">
      <alignment horizontal="center" vertical="center" wrapText="1" readingOrder="1"/>
    </xf>
    <xf numFmtId="0" fontId="30" fillId="0" borderId="10" xfId="0" applyFont="1" applyFill="1" applyBorder="1" applyAlignment="1">
      <alignment horizontal="center" vertical="center" wrapText="1" readingOrder="1"/>
    </xf>
    <xf numFmtId="0" fontId="39" fillId="0" borderId="10" xfId="0" applyFont="1" applyFill="1" applyBorder="1"/>
    <xf numFmtId="0" fontId="30" fillId="0" borderId="2" xfId="0" applyFont="1" applyFill="1" applyBorder="1" applyAlignment="1">
      <alignment horizontal="center" vertical="center" wrapText="1" readingOrder="1"/>
    </xf>
    <xf numFmtId="0" fontId="4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51" fillId="4" borderId="11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colors>
    <mruColors>
      <color rgb="FFFF6699"/>
      <color rgb="FFED7D31"/>
      <color rgb="FF990033"/>
      <color rgb="FF66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2.png"/><Relationship Id="rId7" Type="http://schemas.openxmlformats.org/officeDocument/2006/relationships/image" Target="../media/image25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5.png"/><Relationship Id="rId5" Type="http://schemas.openxmlformats.org/officeDocument/2006/relationships/image" Target="../media/image2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6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24.png"/><Relationship Id="rId7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7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128270</xdr:rowOff>
    </xdr:from>
    <xdr:to>
      <xdr:col>0</xdr:col>
      <xdr:colOff>680771</xdr:colOff>
      <xdr:row>9</xdr:row>
      <xdr:rowOff>635272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FA88B6-4D9C-4A54-B0B4-D74F2D597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99517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086CC79-F348-4BDF-94F3-A109AFAF9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346414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073BEDF-0653-40F9-9FD5-71B52438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8250"/>
          <a:ext cx="444499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199330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B21D40EC-6C6C-442C-85E9-74D7F046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989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23</xdr:row>
      <xdr:rowOff>164762</xdr:rowOff>
    </xdr:from>
    <xdr:to>
      <xdr:col>1</xdr:col>
      <xdr:colOff>301983</xdr:colOff>
      <xdr:row>25</xdr:row>
      <xdr:rowOff>6371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C40D017-8C50-4D4E-8B06-CD877DDA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914302"/>
          <a:ext cx="299443" cy="2327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23</xdr:row>
      <xdr:rowOff>38100</xdr:rowOff>
    </xdr:from>
    <xdr:to>
      <xdr:col>1</xdr:col>
      <xdr:colOff>14453</xdr:colOff>
      <xdr:row>24</xdr:row>
      <xdr:rowOff>38100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571AEF2-4128-4E53-88C8-C3FCC67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78764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24</xdr:row>
      <xdr:rowOff>25474</xdr:rowOff>
    </xdr:from>
    <xdr:to>
      <xdr:col>1</xdr:col>
      <xdr:colOff>15875</xdr:colOff>
      <xdr:row>25</xdr:row>
      <xdr:rowOff>1910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D3C152F-417B-489F-A69B-04DF9A97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973134"/>
          <a:ext cx="283211" cy="17709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182ABC72-C551-4B51-B214-50D63B80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94436A5F-D554-4D48-BB5E-0B4385B3F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E0F1DC55-D89C-464E-B69A-5A4E09E55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182880</xdr:colOff>
      <xdr:row>9</xdr:row>
      <xdr:rowOff>320040</xdr:rowOff>
    </xdr:from>
    <xdr:to>
      <xdr:col>0</xdr:col>
      <xdr:colOff>738193</xdr:colOff>
      <xdr:row>10</xdr:row>
      <xdr:rowOff>62502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5AB90C31-D53B-4BA5-B22C-5F09586E6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82880" y="231648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204042</xdr:colOff>
      <xdr:row>13</xdr:row>
      <xdr:rowOff>38350</xdr:rowOff>
    </xdr:from>
    <xdr:to>
      <xdr:col>0</xdr:col>
      <xdr:colOff>686550</xdr:colOff>
      <xdr:row>13</xdr:row>
      <xdr:rowOff>499184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A5125C85-AC65-4DBA-8024-3B0B86888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042" y="430555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126002</xdr:colOff>
      <xdr:row>16</xdr:row>
      <xdr:rowOff>85724</xdr:rowOff>
    </xdr:from>
    <xdr:to>
      <xdr:col>0</xdr:col>
      <xdr:colOff>609600</xdr:colOff>
      <xdr:row>17</xdr:row>
      <xdr:rowOff>76882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9B97C59C-24AA-4A2C-A0DA-A4A76BBE4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26002" y="6212204"/>
          <a:ext cx="483598" cy="371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185242</xdr:colOff>
      <xdr:row>20</xdr:row>
      <xdr:rowOff>201847</xdr:rowOff>
    </xdr:from>
    <xdr:to>
      <xdr:col>0</xdr:col>
      <xdr:colOff>563880</xdr:colOff>
      <xdr:row>22</xdr:row>
      <xdr:rowOff>95051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7BBCBF4C-E996-447A-99EE-7EDF17CA20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85242" y="7608487"/>
          <a:ext cx="378638" cy="487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585187</xdr:colOff>
      <xdr:row>24</xdr:row>
      <xdr:rowOff>46990</xdr:rowOff>
    </xdr:from>
    <xdr:to>
      <xdr:col>1</xdr:col>
      <xdr:colOff>87115</xdr:colOff>
      <xdr:row>25</xdr:row>
      <xdr:rowOff>31750</xdr:rowOff>
    </xdr:to>
    <xdr:pic>
      <xdr:nvPicPr>
        <xdr:cNvPr id="1155" name="Image 1154">
          <a:extLst>
            <a:ext uri="{FF2B5EF4-FFF2-40B4-BE49-F238E27FC236}">
              <a16:creationId xmlns:a16="http://schemas.microsoft.com/office/drawing/2014/main" id="{7A561337-2562-4F87-8A5F-B2F4BC59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87" y="8474710"/>
          <a:ext cx="29440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590186</xdr:colOff>
      <xdr:row>25</xdr:row>
      <xdr:rowOff>19124</xdr:rowOff>
    </xdr:from>
    <xdr:to>
      <xdr:col>1</xdr:col>
      <xdr:colOff>80917</xdr:colOff>
      <xdr:row>26</xdr:row>
      <xdr:rowOff>640</xdr:rowOff>
    </xdr:to>
    <xdr:pic>
      <xdr:nvPicPr>
        <xdr:cNvPr id="1156" name="Image 1155">
          <a:extLst>
            <a:ext uri="{FF2B5EF4-FFF2-40B4-BE49-F238E27FC236}">
              <a16:creationId xmlns:a16="http://schemas.microsoft.com/office/drawing/2014/main" id="{F2EE644A-49F0-4389-A4BD-E93AC53A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86" y="8644964"/>
          <a:ext cx="283211" cy="1593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299443</xdr:colOff>
      <xdr:row>26</xdr:row>
      <xdr:rowOff>24489</xdr:rowOff>
    </xdr:to>
    <xdr:pic>
      <xdr:nvPicPr>
        <xdr:cNvPr id="1157" name="Image 1156">
          <a:extLst>
            <a:ext uri="{FF2B5EF4-FFF2-40B4-BE49-F238E27FC236}">
              <a16:creationId xmlns:a16="http://schemas.microsoft.com/office/drawing/2014/main" id="{D46BAB8E-0DC3-46A9-9B49-615326E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8625840"/>
          <a:ext cx="299443" cy="207369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EC919DE9-C48D-43B5-8C26-1A585BF97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C19F46E7-D5DE-4817-BD90-4D8E36202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731792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352425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1F80A04-03AC-4803-9727-D73B2B0B5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25613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32AD1B3-10A4-4286-9DED-0AF43C0EB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144167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19BB5A2-6748-4DBD-8932-838AE87A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73142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F3F5A06-764D-49D2-8139-3F9A6329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60476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192410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36FE28-E8B3-4FA8-A527-B0868F4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77501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4" name="Picture 4">
          <a:extLst>
            <a:ext uri="{FF2B5EF4-FFF2-40B4-BE49-F238E27FC236}">
              <a16:creationId xmlns:a16="http://schemas.microsoft.com/office/drawing/2014/main" id="{EDB217A7-7796-486D-9661-FF267AEEB9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5" name="Image 2704">
          <a:extLst>
            <a:ext uri="{FF2B5EF4-FFF2-40B4-BE49-F238E27FC236}">
              <a16:creationId xmlns:a16="http://schemas.microsoft.com/office/drawing/2014/main" id="{6A328480-8472-4C33-8FB8-55A054D48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84B1188A-3F9B-4785-B553-25D76B47D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C2A4CE53-5F65-4E4B-90F5-CBB661E85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2DA85B64-FFE5-40C7-82FA-93396C035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A6371623-A6F9-49D6-B81E-A4DC163E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501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112837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345168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90964C0-88B6-4652-8939-88F814DE6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28787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41A43B9-37A5-49F4-ACE4-54B5E882C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25</xdr:row>
      <xdr:rowOff>128292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4FA0995-08F2-4D56-A8BA-4118BFC8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52568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24</xdr:row>
      <xdr:rowOff>215901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9DF248D-85F8-4F87-8FC3-81351520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39902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25</xdr:row>
      <xdr:rowOff>179710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AC4B06B-CA44-4DFD-B5C0-5E5AF34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56927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5" name="Picture 4">
          <a:extLst>
            <a:ext uri="{FF2B5EF4-FFF2-40B4-BE49-F238E27FC236}">
              <a16:creationId xmlns:a16="http://schemas.microsoft.com/office/drawing/2014/main" id="{5B3C5BC1-4D87-4AE0-A7AC-CCC4D05AF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6" name="Image 5675">
          <a:extLst>
            <a:ext uri="{FF2B5EF4-FFF2-40B4-BE49-F238E27FC236}">
              <a16:creationId xmlns:a16="http://schemas.microsoft.com/office/drawing/2014/main" id="{DF81E54B-2336-48DB-B0C6-54198728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3C61523B-79DE-43ED-BF08-2A4136E25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8129F04A-B4ED-4BCD-B02F-485FA999D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0201B6B4-4813-4096-873F-A79F5A781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6E333B1B-0B4A-4C98-BC84-8B63B246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5CC23152-1697-46CC-BEF6-BD1FD0C7E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8CDA6DC9-1654-4E6C-996F-ADD4F2F8F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0</v>
      </c>
      <c r="B1" s="174"/>
      <c r="C1" s="174"/>
      <c r="D1" s="174"/>
      <c r="E1" s="174"/>
      <c r="F1" s="174"/>
    </row>
    <row r="2" spans="1:6" ht="24" x14ac:dyDescent="0.3">
      <c r="A2" s="174" t="s">
        <v>1</v>
      </c>
      <c r="B2" s="174"/>
      <c r="C2" s="174"/>
      <c r="D2" s="174"/>
      <c r="E2" s="174"/>
      <c r="F2" s="174"/>
    </row>
    <row r="3" spans="1:6" ht="17.399999999999999" x14ac:dyDescent="0.3">
      <c r="A3" s="175" t="s">
        <v>2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7" t="s">
        <v>9</v>
      </c>
      <c r="B10" s="81" t="s">
        <v>10</v>
      </c>
      <c r="C10" s="62" t="s">
        <v>11</v>
      </c>
      <c r="D10" s="82" t="s">
        <v>10</v>
      </c>
      <c r="E10" s="83"/>
      <c r="F10" s="35" t="s">
        <v>11</v>
      </c>
    </row>
    <row r="11" spans="1:6" x14ac:dyDescent="0.3">
      <c r="A11" s="187"/>
      <c r="B11" s="79" t="s">
        <v>12</v>
      </c>
      <c r="C11" s="61" t="s">
        <v>13</v>
      </c>
      <c r="D11" s="3" t="s">
        <v>14</v>
      </c>
      <c r="E11" s="61" t="s">
        <v>15</v>
      </c>
      <c r="F11" s="12" t="s">
        <v>16</v>
      </c>
    </row>
    <row r="12" spans="1:6" ht="15" customHeight="1" thickBot="1" x14ac:dyDescent="0.35">
      <c r="A12" s="187"/>
      <c r="B12" s="80" t="s">
        <v>17</v>
      </c>
      <c r="C12" s="76" t="s">
        <v>18</v>
      </c>
      <c r="D12" s="11"/>
      <c r="E12" s="76" t="s">
        <v>13</v>
      </c>
      <c r="F12" s="76" t="s">
        <v>19</v>
      </c>
    </row>
    <row r="13" spans="1:6" ht="15" thickBot="1" x14ac:dyDescent="0.35">
      <c r="B13" s="77"/>
    </row>
    <row r="14" spans="1:6" x14ac:dyDescent="0.3">
      <c r="A14" s="187" t="s">
        <v>20</v>
      </c>
      <c r="B14" s="81" t="s">
        <v>10</v>
      </c>
      <c r="C14" s="62" t="s">
        <v>11</v>
      </c>
      <c r="D14" s="82" t="s">
        <v>10</v>
      </c>
      <c r="E14" s="83" t="s">
        <v>21</v>
      </c>
      <c r="F14" s="82" t="s">
        <v>10</v>
      </c>
    </row>
    <row r="15" spans="1:6" ht="13.5" customHeight="1" x14ac:dyDescent="0.3">
      <c r="A15" s="187"/>
      <c r="B15" s="79" t="s">
        <v>12</v>
      </c>
      <c r="C15" s="61" t="s">
        <v>13</v>
      </c>
      <c r="D15" s="3" t="s">
        <v>14</v>
      </c>
      <c r="E15" s="61" t="s">
        <v>13</v>
      </c>
      <c r="F15" s="61" t="s">
        <v>22</v>
      </c>
    </row>
    <row r="16" spans="1:6" ht="28.2" thickBot="1" x14ac:dyDescent="0.35">
      <c r="A16" s="187"/>
      <c r="B16" s="80" t="s">
        <v>17</v>
      </c>
      <c r="C16" s="76" t="s">
        <v>23</v>
      </c>
      <c r="D16" s="11"/>
      <c r="E16" s="76" t="s">
        <v>24</v>
      </c>
      <c r="F16" s="76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6" t="s">
        <v>26</v>
      </c>
      <c r="C19" s="173"/>
      <c r="D19" s="182" t="s">
        <v>27</v>
      </c>
      <c r="E19" s="184" t="s">
        <v>28</v>
      </c>
      <c r="F19" s="185" t="s">
        <v>29</v>
      </c>
    </row>
    <row r="20" spans="1:6" x14ac:dyDescent="0.3">
      <c r="A20" s="54"/>
      <c r="B20" s="57" t="s">
        <v>30</v>
      </c>
      <c r="C20" s="55"/>
      <c r="D20" s="183"/>
      <c r="E20" s="184"/>
      <c r="F20" s="186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7" ht="24" x14ac:dyDescent="0.3">
      <c r="A1" s="174" t="s">
        <v>33</v>
      </c>
      <c r="B1" s="174"/>
      <c r="C1" s="174"/>
      <c r="D1" s="174"/>
      <c r="E1" s="174"/>
      <c r="F1" s="174"/>
    </row>
    <row r="2" spans="1:7" ht="24" x14ac:dyDescent="0.3">
      <c r="A2" s="174" t="s">
        <v>34</v>
      </c>
      <c r="B2" s="174"/>
      <c r="C2" s="174"/>
      <c r="D2" s="174"/>
      <c r="E2" s="174"/>
      <c r="F2" s="174"/>
    </row>
    <row r="3" spans="1:7" ht="17.399999999999999" x14ac:dyDescent="0.3">
      <c r="A3" s="175" t="s">
        <v>35</v>
      </c>
      <c r="B3" s="175"/>
      <c r="C3" s="175"/>
      <c r="D3" s="175"/>
      <c r="E3" s="175"/>
      <c r="F3" s="175"/>
    </row>
    <row r="4" spans="1:7" ht="15" thickBot="1" x14ac:dyDescent="0.35"/>
    <row r="5" spans="1:7" ht="17.7" customHeight="1" x14ac:dyDescent="0.3">
      <c r="A5" s="176" t="s">
        <v>3</v>
      </c>
      <c r="B5" s="177"/>
      <c r="C5" s="177"/>
      <c r="D5" s="177"/>
      <c r="E5" s="177"/>
      <c r="F5" s="178"/>
    </row>
    <row r="6" spans="1:7" ht="15" thickBot="1" x14ac:dyDescent="0.35">
      <c r="A6" s="179"/>
      <c r="B6" s="180"/>
      <c r="C6" s="180"/>
      <c r="D6" s="180"/>
      <c r="E6" s="180"/>
      <c r="F6" s="181"/>
    </row>
    <row r="7" spans="1:7" ht="8.25" customHeight="1" thickBot="1" x14ac:dyDescent="0.4">
      <c r="A7" s="9"/>
      <c r="B7" s="7"/>
      <c r="C7" s="7"/>
      <c r="D7" s="7"/>
      <c r="E7" s="7"/>
      <c r="F7" s="7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88" t="s">
        <v>36</v>
      </c>
      <c r="B10" s="34" t="s">
        <v>37</v>
      </c>
      <c r="C10" s="60" t="s">
        <v>38</v>
      </c>
      <c r="D10" s="46"/>
      <c r="E10" s="73" t="s">
        <v>39</v>
      </c>
      <c r="F10" s="18"/>
    </row>
    <row r="11" spans="1:7" ht="57.6" x14ac:dyDescent="0.3">
      <c r="A11" s="188"/>
      <c r="B11" s="47" t="s">
        <v>40</v>
      </c>
      <c r="C11" s="64" t="s">
        <v>41</v>
      </c>
      <c r="D11" s="39" t="s">
        <v>42</v>
      </c>
      <c r="E11" s="64" t="s">
        <v>43</v>
      </c>
      <c r="F11" s="43" t="s">
        <v>44</v>
      </c>
    </row>
    <row r="12" spans="1:7" ht="12.75" customHeight="1" x14ac:dyDescent="0.3">
      <c r="A12" s="188"/>
      <c r="B12" s="48"/>
      <c r="C12" s="75"/>
      <c r="D12" s="40" t="s">
        <v>45</v>
      </c>
      <c r="E12" s="65" t="s">
        <v>46</v>
      </c>
      <c r="F12" s="41" t="s">
        <v>47</v>
      </c>
    </row>
    <row r="13" spans="1:7" ht="29.4" thickBot="1" x14ac:dyDescent="0.35">
      <c r="A13" s="188"/>
      <c r="B13" s="21" t="s">
        <v>48</v>
      </c>
      <c r="C13" s="66" t="s">
        <v>11</v>
      </c>
      <c r="D13" s="44" t="s">
        <v>11</v>
      </c>
      <c r="E13" s="74"/>
      <c r="F13" s="23" t="s">
        <v>49</v>
      </c>
    </row>
    <row r="14" spans="1:7" ht="15" thickBot="1" x14ac:dyDescent="0.35"/>
    <row r="15" spans="1:7" ht="60" customHeight="1" x14ac:dyDescent="0.3">
      <c r="A15" s="188" t="s">
        <v>50</v>
      </c>
      <c r="B15" s="49" t="s">
        <v>40</v>
      </c>
      <c r="C15" s="68" t="s">
        <v>41</v>
      </c>
      <c r="D15" s="19" t="s">
        <v>51</v>
      </c>
      <c r="E15" s="68" t="s">
        <v>52</v>
      </c>
      <c r="F15" s="25" t="s">
        <v>44</v>
      </c>
      <c r="G15" s="50"/>
    </row>
    <row r="16" spans="1:7" ht="13.5" customHeight="1" x14ac:dyDescent="0.3">
      <c r="A16" s="188"/>
      <c r="B16" s="20" t="s">
        <v>53</v>
      </c>
      <c r="C16" s="61" t="s">
        <v>54</v>
      </c>
      <c r="D16" s="10" t="s">
        <v>55</v>
      </c>
      <c r="E16" s="61" t="s">
        <v>54</v>
      </c>
      <c r="F16" s="12" t="s">
        <v>53</v>
      </c>
      <c r="G16" s="50"/>
    </row>
    <row r="17" spans="1:7" ht="29.4" thickBot="1" x14ac:dyDescent="0.35">
      <c r="A17" s="188"/>
      <c r="B17" s="21" t="s">
        <v>48</v>
      </c>
      <c r="C17" s="67" t="s">
        <v>56</v>
      </c>
      <c r="D17" s="22" t="s">
        <v>57</v>
      </c>
      <c r="E17" s="67" t="s">
        <v>58</v>
      </c>
      <c r="F17" s="23" t="s">
        <v>59</v>
      </c>
      <c r="G17" s="50"/>
    </row>
    <row r="18" spans="1:7" ht="15" thickBot="1" x14ac:dyDescent="0.35">
      <c r="B18" s="50"/>
      <c r="C18" s="50"/>
      <c r="D18" s="50"/>
      <c r="E18" s="50"/>
      <c r="F18" s="50"/>
      <c r="G18" s="50"/>
    </row>
    <row r="19" spans="1:7" ht="14.25" customHeight="1" x14ac:dyDescent="0.3">
      <c r="A19" s="188" t="s">
        <v>60</v>
      </c>
      <c r="B19" s="45" t="s">
        <v>61</v>
      </c>
      <c r="C19" s="72" t="s">
        <v>62</v>
      </c>
      <c r="D19" s="32" t="s">
        <v>63</v>
      </c>
      <c r="E19" s="72" t="s">
        <v>64</v>
      </c>
      <c r="F19" s="33" t="s">
        <v>65</v>
      </c>
      <c r="G19" s="50"/>
    </row>
    <row r="20" spans="1:7" ht="28.8" x14ac:dyDescent="0.3">
      <c r="A20" s="188"/>
      <c r="B20" s="26" t="s">
        <v>66</v>
      </c>
      <c r="C20" s="70" t="s">
        <v>67</v>
      </c>
      <c r="D20" s="27" t="s">
        <v>68</v>
      </c>
      <c r="E20" s="70" t="s">
        <v>69</v>
      </c>
      <c r="F20" s="28" t="s">
        <v>70</v>
      </c>
      <c r="G20" s="50"/>
    </row>
    <row r="21" spans="1:7" ht="28.8" x14ac:dyDescent="0.3">
      <c r="A21" s="188"/>
      <c r="B21" s="26" t="s">
        <v>71</v>
      </c>
      <c r="C21" s="70" t="s">
        <v>72</v>
      </c>
      <c r="D21" s="27" t="s">
        <v>71</v>
      </c>
      <c r="E21" s="70" t="s">
        <v>72</v>
      </c>
      <c r="F21" s="28" t="s">
        <v>71</v>
      </c>
      <c r="G21" s="50"/>
    </row>
    <row r="22" spans="1:7" ht="29.4" thickBot="1" x14ac:dyDescent="0.35">
      <c r="A22" s="188"/>
      <c r="B22" s="29" t="s">
        <v>73</v>
      </c>
      <c r="C22" s="71" t="s">
        <v>74</v>
      </c>
      <c r="D22" s="22" t="s">
        <v>57</v>
      </c>
      <c r="E22" s="71" t="s">
        <v>74</v>
      </c>
      <c r="F22" s="31" t="s">
        <v>73</v>
      </c>
      <c r="G22" s="50"/>
    </row>
    <row r="23" spans="1:7" ht="9.75" customHeight="1" x14ac:dyDescent="0.3"/>
    <row r="24" spans="1:7" ht="8.25" customHeight="1" x14ac:dyDescent="0.3">
      <c r="A24" s="52"/>
      <c r="B24" s="52"/>
      <c r="C24" s="52"/>
      <c r="D24" s="52"/>
      <c r="E24" s="52"/>
      <c r="F24" s="52"/>
    </row>
    <row r="25" spans="1:7" ht="13.5" customHeight="1" x14ac:dyDescent="0.3">
      <c r="A25" s="53"/>
      <c r="B25" s="56" t="s">
        <v>26</v>
      </c>
      <c r="C25" s="173"/>
      <c r="D25" s="182" t="s">
        <v>27</v>
      </c>
      <c r="E25" s="184" t="s">
        <v>28</v>
      </c>
      <c r="F25" s="185" t="s">
        <v>29</v>
      </c>
    </row>
    <row r="26" spans="1:7" x14ac:dyDescent="0.3">
      <c r="A26" s="54"/>
      <c r="B26" s="57" t="s">
        <v>30</v>
      </c>
      <c r="C26" s="55"/>
      <c r="D26" s="183"/>
      <c r="E26" s="184"/>
      <c r="F26" s="186"/>
    </row>
    <row r="27" spans="1:7" x14ac:dyDescent="0.3">
      <c r="A27" s="52"/>
      <c r="B27" s="52" t="s">
        <v>31</v>
      </c>
      <c r="C27" s="52"/>
      <c r="D27" s="52"/>
      <c r="E27" s="52"/>
      <c r="F27" s="52"/>
    </row>
    <row r="28" spans="1:7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0</v>
      </c>
      <c r="B1" s="174"/>
      <c r="C1" s="174"/>
      <c r="D1" s="174"/>
      <c r="E1" s="174"/>
      <c r="F1" s="174"/>
    </row>
    <row r="2" spans="1:6" ht="24" x14ac:dyDescent="0.3">
      <c r="A2" s="174" t="s">
        <v>34</v>
      </c>
      <c r="B2" s="174"/>
      <c r="C2" s="174"/>
      <c r="D2" s="174"/>
      <c r="E2" s="174"/>
      <c r="F2" s="174"/>
    </row>
    <row r="3" spans="1:6" ht="17.399999999999999" x14ac:dyDescent="0.3">
      <c r="A3" s="175" t="s">
        <v>35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87" t="s">
        <v>9</v>
      </c>
      <c r="B10" s="81" t="s">
        <v>75</v>
      </c>
      <c r="C10" s="62" t="s">
        <v>11</v>
      </c>
      <c r="D10" s="82" t="s">
        <v>76</v>
      </c>
      <c r="E10" s="78" t="s">
        <v>77</v>
      </c>
      <c r="F10" s="62" t="s">
        <v>11</v>
      </c>
    </row>
    <row r="11" spans="1:6" x14ac:dyDescent="0.3">
      <c r="A11" s="187"/>
      <c r="B11" s="61" t="s">
        <v>78</v>
      </c>
      <c r="C11" s="61" t="s">
        <v>22</v>
      </c>
      <c r="D11" s="58" t="s">
        <v>79</v>
      </c>
      <c r="E11" s="20" t="s">
        <v>19</v>
      </c>
      <c r="F11" s="61" t="s">
        <v>80</v>
      </c>
    </row>
    <row r="12" spans="1:6" ht="15" customHeight="1" thickBot="1" x14ac:dyDescent="0.35">
      <c r="A12" s="187"/>
      <c r="B12" s="80" t="s">
        <v>25</v>
      </c>
      <c r="C12" s="76" t="s">
        <v>23</v>
      </c>
      <c r="D12" s="11"/>
      <c r="E12" s="37" t="s">
        <v>24</v>
      </c>
      <c r="F12" s="76" t="s">
        <v>81</v>
      </c>
    </row>
    <row r="13" spans="1:6" ht="15" thickBot="1" x14ac:dyDescent="0.35">
      <c r="B13" s="77"/>
    </row>
    <row r="14" spans="1:6" ht="27.6" x14ac:dyDescent="0.3">
      <c r="A14" s="187" t="s">
        <v>20</v>
      </c>
      <c r="B14" s="81" t="s">
        <v>75</v>
      </c>
      <c r="C14" s="60" t="s">
        <v>73</v>
      </c>
      <c r="D14" s="82" t="s">
        <v>76</v>
      </c>
      <c r="E14" s="78" t="s">
        <v>77</v>
      </c>
      <c r="F14" s="83" t="s">
        <v>10</v>
      </c>
    </row>
    <row r="15" spans="1:6" ht="13.5" customHeight="1" x14ac:dyDescent="0.3">
      <c r="A15" s="187"/>
      <c r="B15" s="61" t="s">
        <v>13</v>
      </c>
      <c r="C15" s="61" t="s">
        <v>22</v>
      </c>
      <c r="D15" s="58" t="s">
        <v>79</v>
      </c>
      <c r="E15" s="61" t="s">
        <v>82</v>
      </c>
      <c r="F15" s="61" t="s">
        <v>22</v>
      </c>
    </row>
    <row r="16" spans="1:6" ht="26.25" customHeight="1" thickBot="1" x14ac:dyDescent="0.35">
      <c r="A16" s="187"/>
      <c r="B16" s="80" t="s">
        <v>25</v>
      </c>
      <c r="C16" s="76" t="s">
        <v>23</v>
      </c>
      <c r="D16" s="11"/>
      <c r="E16" s="76" t="s">
        <v>24</v>
      </c>
      <c r="F16" s="76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56" t="s">
        <v>26</v>
      </c>
      <c r="C19" s="173"/>
      <c r="D19" s="182" t="s">
        <v>27</v>
      </c>
      <c r="E19" s="184" t="s">
        <v>28</v>
      </c>
      <c r="F19" s="185" t="s">
        <v>29</v>
      </c>
    </row>
    <row r="20" spans="1:6" x14ac:dyDescent="0.3">
      <c r="A20" s="54"/>
      <c r="B20" s="57" t="s">
        <v>30</v>
      </c>
      <c r="C20" s="55"/>
      <c r="D20" s="183"/>
      <c r="E20" s="184"/>
      <c r="F20" s="186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33</v>
      </c>
      <c r="B1" s="174"/>
      <c r="C1" s="174"/>
      <c r="D1" s="174"/>
      <c r="E1" s="174"/>
      <c r="F1" s="174"/>
    </row>
    <row r="2" spans="1:6" ht="24" x14ac:dyDescent="0.3">
      <c r="A2" s="174" t="s">
        <v>83</v>
      </c>
      <c r="B2" s="174"/>
      <c r="C2" s="174"/>
      <c r="D2" s="174"/>
      <c r="E2" s="174"/>
      <c r="F2" s="174"/>
    </row>
    <row r="3" spans="1:6" ht="17.399999999999999" x14ac:dyDescent="0.3">
      <c r="A3" s="175" t="s">
        <v>84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8" t="s">
        <v>36</v>
      </c>
      <c r="B10" s="2" t="s">
        <v>85</v>
      </c>
      <c r="C10" s="85"/>
      <c r="D10" s="2"/>
      <c r="E10" s="60" t="s">
        <v>86</v>
      </c>
      <c r="F10" s="18"/>
    </row>
    <row r="11" spans="1:6" ht="43.2" x14ac:dyDescent="0.3">
      <c r="A11" s="188"/>
      <c r="B11" s="64" t="s">
        <v>87</v>
      </c>
      <c r="C11" s="58" t="s">
        <v>88</v>
      </c>
      <c r="D11" s="39" t="s">
        <v>89</v>
      </c>
      <c r="E11" s="58" t="s">
        <v>90</v>
      </c>
      <c r="F11" s="51" t="s">
        <v>91</v>
      </c>
    </row>
    <row r="12" spans="1:6" ht="12.75" customHeight="1" x14ac:dyDescent="0.3">
      <c r="A12" s="188"/>
      <c r="B12" s="61"/>
      <c r="C12" s="61" t="s">
        <v>13</v>
      </c>
      <c r="D12" s="10" t="s">
        <v>92</v>
      </c>
      <c r="E12" s="61"/>
      <c r="F12" s="12" t="s">
        <v>93</v>
      </c>
    </row>
    <row r="13" spans="1:6" ht="29.4" thickBot="1" x14ac:dyDescent="0.35">
      <c r="A13" s="188"/>
      <c r="B13" s="67" t="str">
        <f>B17</f>
        <v>Compote Pomme Pastèque Eucalyptus</v>
      </c>
      <c r="C13" s="76" t="s">
        <v>11</v>
      </c>
      <c r="D13" s="4" t="str">
        <f>D17</f>
        <v>Compote Pomme Melon Canari</v>
      </c>
      <c r="E13" s="59" t="str">
        <f>E17</f>
        <v>Compote Pomme Raisin Cardamome</v>
      </c>
      <c r="F13" s="13" t="s">
        <v>11</v>
      </c>
    </row>
    <row r="14" spans="1:6" ht="15" thickBot="1" x14ac:dyDescent="0.35"/>
    <row r="15" spans="1:6" ht="46.5" customHeight="1" x14ac:dyDescent="0.3">
      <c r="A15" s="188" t="s">
        <v>50</v>
      </c>
      <c r="B15" s="49" t="str">
        <f>B11</f>
        <v xml:space="preserve">Courgettes pommes de terre au pesto et filet de saumon </v>
      </c>
      <c r="C15" s="60" t="str">
        <f>C11</f>
        <v>Veau Marengo revisité</v>
      </c>
      <c r="D15" s="19" t="str">
        <f>D11</f>
        <v>Pâtisson courgettes coquillettes au basilic et filet de poulet</v>
      </c>
      <c r="E15" s="60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">
      <c r="A16" s="188"/>
      <c r="B16" s="20" t="s">
        <v>53</v>
      </c>
      <c r="C16" s="61" t="s">
        <v>13</v>
      </c>
      <c r="D16" s="10" t="s">
        <v>55</v>
      </c>
      <c r="E16" s="61" t="s">
        <v>53</v>
      </c>
      <c r="F16" s="12" t="s">
        <v>54</v>
      </c>
    </row>
    <row r="17" spans="1:6" ht="29.4" thickBot="1" x14ac:dyDescent="0.35">
      <c r="A17" s="188"/>
      <c r="B17" s="21" t="s">
        <v>94</v>
      </c>
      <c r="C17" s="67" t="s">
        <v>95</v>
      </c>
      <c r="D17" s="22" t="s">
        <v>96</v>
      </c>
      <c r="E17" s="67" t="s">
        <v>97</v>
      </c>
      <c r="F17" s="5" t="s">
        <v>98</v>
      </c>
    </row>
    <row r="18" spans="1:6" ht="15" thickBot="1" x14ac:dyDescent="0.35"/>
    <row r="19" spans="1:6" ht="14.25" customHeight="1" x14ac:dyDescent="0.3">
      <c r="A19" s="190" t="s">
        <v>60</v>
      </c>
      <c r="B19" s="15" t="s">
        <v>62</v>
      </c>
      <c r="C19" s="69" t="s">
        <v>61</v>
      </c>
      <c r="D19" s="32" t="s">
        <v>99</v>
      </c>
      <c r="E19" s="69" t="s">
        <v>63</v>
      </c>
      <c r="F19" s="15" t="s">
        <v>64</v>
      </c>
    </row>
    <row r="20" spans="1:6" ht="28.8" x14ac:dyDescent="0.3">
      <c r="A20" s="190"/>
      <c r="B20" s="26" t="s">
        <v>68</v>
      </c>
      <c r="C20" s="70" t="s">
        <v>66</v>
      </c>
      <c r="D20" s="27" t="s">
        <v>100</v>
      </c>
      <c r="E20" s="70" t="s">
        <v>101</v>
      </c>
      <c r="F20" s="70" t="s">
        <v>102</v>
      </c>
    </row>
    <row r="21" spans="1:6" ht="28.8" x14ac:dyDescent="0.3">
      <c r="A21" s="190"/>
      <c r="B21" s="26" t="s">
        <v>71</v>
      </c>
      <c r="C21" s="70" t="s">
        <v>72</v>
      </c>
      <c r="D21" s="27" t="s">
        <v>71</v>
      </c>
      <c r="E21" s="70" t="s">
        <v>72</v>
      </c>
      <c r="F21" s="70" t="s">
        <v>71</v>
      </c>
    </row>
    <row r="22" spans="1:6" ht="43.8" thickBot="1" x14ac:dyDescent="0.35">
      <c r="A22" s="190"/>
      <c r="B22" s="29" t="s">
        <v>73</v>
      </c>
      <c r="C22" s="71" t="s">
        <v>74</v>
      </c>
      <c r="D22" s="30" t="s">
        <v>103</v>
      </c>
      <c r="E22" s="71" t="s">
        <v>74</v>
      </c>
      <c r="F22" s="71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0" t="s">
        <v>26</v>
      </c>
      <c r="C25" s="173"/>
      <c r="D25" s="182" t="s">
        <v>27</v>
      </c>
      <c r="E25" s="184" t="s">
        <v>28</v>
      </c>
      <c r="F25" s="189" t="s">
        <v>29</v>
      </c>
    </row>
    <row r="26" spans="1:6" x14ac:dyDescent="0.3">
      <c r="A26" s="54"/>
      <c r="B26" s="57" t="s">
        <v>30</v>
      </c>
      <c r="C26" s="55"/>
      <c r="D26" s="183"/>
      <c r="E26" s="184"/>
      <c r="F26" s="189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0</v>
      </c>
      <c r="B1" s="174"/>
      <c r="C1" s="174"/>
      <c r="D1" s="174"/>
      <c r="E1" s="174"/>
      <c r="F1" s="174"/>
    </row>
    <row r="2" spans="1:6" ht="24" x14ac:dyDescent="0.3">
      <c r="A2" s="174" t="s">
        <v>83</v>
      </c>
      <c r="B2" s="174"/>
      <c r="C2" s="174"/>
      <c r="D2" s="174"/>
      <c r="E2" s="174"/>
      <c r="F2" s="174"/>
    </row>
    <row r="3" spans="1:6" ht="17.399999999999999" x14ac:dyDescent="0.3">
      <c r="A3" s="175" t="str">
        <f>'S39 DEJ'!A3:F3</f>
        <v>Découverte du Melon Canari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7" t="s">
        <v>9</v>
      </c>
      <c r="B10" s="78" t="s">
        <v>104</v>
      </c>
      <c r="C10" s="62" t="s">
        <v>105</v>
      </c>
      <c r="D10" s="82" t="s">
        <v>10</v>
      </c>
      <c r="E10" s="83" t="s">
        <v>106</v>
      </c>
      <c r="F10" s="86" t="s">
        <v>104</v>
      </c>
    </row>
    <row r="11" spans="1:6" x14ac:dyDescent="0.3">
      <c r="A11" s="187"/>
      <c r="B11" s="20" t="s">
        <v>13</v>
      </c>
      <c r="C11" s="61" t="s">
        <v>12</v>
      </c>
      <c r="D11" s="10" t="s">
        <v>107</v>
      </c>
      <c r="E11" s="61" t="s">
        <v>13</v>
      </c>
      <c r="F11" s="61" t="s">
        <v>108</v>
      </c>
    </row>
    <row r="12" spans="1:6" ht="15" customHeight="1" thickBot="1" x14ac:dyDescent="0.35">
      <c r="A12" s="187"/>
      <c r="B12" s="80" t="s">
        <v>23</v>
      </c>
      <c r="C12" s="87" t="s">
        <v>109</v>
      </c>
      <c r="D12" s="11" t="s">
        <v>110</v>
      </c>
      <c r="E12" s="76" t="s">
        <v>111</v>
      </c>
      <c r="F12" s="76" t="s">
        <v>25</v>
      </c>
    </row>
    <row r="13" spans="1:6" ht="15" thickBot="1" x14ac:dyDescent="0.35">
      <c r="B13" s="77"/>
    </row>
    <row r="14" spans="1:6" x14ac:dyDescent="0.3">
      <c r="A14" s="187" t="s">
        <v>20</v>
      </c>
      <c r="B14" s="81" t="s">
        <v>10</v>
      </c>
      <c r="C14" s="60" t="s">
        <v>21</v>
      </c>
      <c r="D14" s="82" t="s">
        <v>10</v>
      </c>
      <c r="E14" s="83" t="s">
        <v>106</v>
      </c>
      <c r="F14" s="83" t="s">
        <v>10</v>
      </c>
    </row>
    <row r="15" spans="1:6" ht="13.5" customHeight="1" x14ac:dyDescent="0.3">
      <c r="A15" s="187"/>
      <c r="B15" s="20" t="s">
        <v>13</v>
      </c>
      <c r="C15" s="61" t="s">
        <v>108</v>
      </c>
      <c r="D15" s="10" t="s">
        <v>107</v>
      </c>
      <c r="E15" s="20" t="s">
        <v>13</v>
      </c>
      <c r="F15" s="61" t="s">
        <v>108</v>
      </c>
    </row>
    <row r="16" spans="1:6" ht="26.25" customHeight="1" thickBot="1" x14ac:dyDescent="0.35">
      <c r="A16" s="187"/>
      <c r="B16" s="80" t="s">
        <v>23</v>
      </c>
      <c r="C16" s="76" t="s">
        <v>112</v>
      </c>
      <c r="D16" s="11" t="s">
        <v>110</v>
      </c>
      <c r="E16" s="80" t="s">
        <v>23</v>
      </c>
      <c r="F16" s="76" t="s">
        <v>25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0" t="s">
        <v>26</v>
      </c>
      <c r="C19" s="173"/>
      <c r="D19" s="182" t="s">
        <v>27</v>
      </c>
      <c r="E19" s="184" t="s">
        <v>28</v>
      </c>
      <c r="F19" s="189" t="s">
        <v>29</v>
      </c>
    </row>
    <row r="20" spans="1:6" x14ac:dyDescent="0.3">
      <c r="A20" s="54"/>
      <c r="B20" s="57" t="s">
        <v>30</v>
      </c>
      <c r="C20" s="55"/>
      <c r="D20" s="183"/>
      <c r="E20" s="184"/>
      <c r="F20" s="18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33</v>
      </c>
      <c r="B1" s="174"/>
      <c r="C1" s="174"/>
      <c r="D1" s="174"/>
      <c r="E1" s="174"/>
      <c r="F1" s="174"/>
    </row>
    <row r="2" spans="1:6" ht="24" x14ac:dyDescent="0.3">
      <c r="A2" s="174" t="s">
        <v>113</v>
      </c>
      <c r="B2" s="174"/>
      <c r="C2" s="174"/>
      <c r="D2" s="174"/>
      <c r="E2" s="174"/>
      <c r="F2" s="174"/>
    </row>
    <row r="3" spans="1:6" ht="17.399999999999999" x14ac:dyDescent="0.3">
      <c r="A3" s="175" t="s">
        <v>114</v>
      </c>
      <c r="B3" s="175"/>
      <c r="C3" s="175"/>
      <c r="D3" s="175"/>
      <c r="E3" s="175"/>
      <c r="F3" s="175"/>
    </row>
    <row r="4" spans="1:6" ht="18" thickBot="1" x14ac:dyDescent="0.35">
      <c r="A4" s="175"/>
      <c r="B4" s="175"/>
      <c r="C4" s="175"/>
      <c r="D4" s="175"/>
      <c r="E4" s="175"/>
      <c r="F4" s="175"/>
    </row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8" t="s">
        <v>36</v>
      </c>
      <c r="B10" s="60" t="s">
        <v>115</v>
      </c>
      <c r="C10" s="88"/>
      <c r="D10" s="60" t="s">
        <v>116</v>
      </c>
      <c r="E10" s="60"/>
      <c r="F10" s="18"/>
    </row>
    <row r="11" spans="1:6" ht="43.2" x14ac:dyDescent="0.3">
      <c r="A11" s="188"/>
      <c r="B11" s="47" t="s">
        <v>117</v>
      </c>
      <c r="C11" s="64" t="s">
        <v>118</v>
      </c>
      <c r="D11" s="47" t="s">
        <v>119</v>
      </c>
      <c r="E11" s="58" t="s">
        <v>120</v>
      </c>
      <c r="F11" s="51" t="s">
        <v>121</v>
      </c>
    </row>
    <row r="12" spans="1:6" ht="12.75" customHeight="1" x14ac:dyDescent="0.3">
      <c r="A12" s="188"/>
      <c r="B12" s="61"/>
      <c r="C12" s="20" t="str">
        <f>C16</f>
        <v>Yaourt nature</v>
      </c>
      <c r="D12" s="61" t="s">
        <v>19</v>
      </c>
      <c r="E12" s="61" t="str">
        <f>E16</f>
        <v xml:space="preserve">Fromage blanc nature </v>
      </c>
      <c r="F12" s="12" t="s">
        <v>122</v>
      </c>
    </row>
    <row r="13" spans="1:6" ht="28.2" thickBot="1" x14ac:dyDescent="0.35">
      <c r="A13" s="188"/>
      <c r="B13" s="76" t="s">
        <v>11</v>
      </c>
      <c r="C13" s="84" t="str">
        <f>C17</f>
        <v>Compote Pomme Melon Vanille</v>
      </c>
      <c r="D13" s="84" t="str">
        <f>D17</f>
        <v>Compote Banane Pomme Citronnelle</v>
      </c>
      <c r="E13" s="76" t="s">
        <v>11</v>
      </c>
      <c r="F13" s="13" t="str">
        <f>E13</f>
        <v>Fruit de saison</v>
      </c>
    </row>
    <row r="14" spans="1:6" ht="15" thickBot="1" x14ac:dyDescent="0.35"/>
    <row r="15" spans="1:6" ht="46.5" customHeight="1" x14ac:dyDescent="0.3">
      <c r="A15" s="188" t="s">
        <v>50</v>
      </c>
      <c r="B15" s="49" t="str">
        <f>B11</f>
        <v>Courge spaghetti et semoule aux poivrons et sauté de veau</v>
      </c>
      <c r="C15" s="49" t="str">
        <f t="shared" ref="C15:F15" si="0">C11</f>
        <v>Courgettes patate douce et filet de saumon</v>
      </c>
      <c r="D15" s="68" t="str">
        <f t="shared" si="0"/>
        <v>Carottes au curry pommes de terre et poulet tandoori</v>
      </c>
      <c r="E15" s="49" t="str">
        <f t="shared" si="0"/>
        <v>Légumes d'été pâtes à la cardamome et filet de bœuf</v>
      </c>
      <c r="F15" s="68" t="str">
        <f t="shared" si="0"/>
        <v>Potiron boulgour et dos de Cabillaud</v>
      </c>
    </row>
    <row r="16" spans="1:6" ht="13.5" customHeight="1" x14ac:dyDescent="0.3">
      <c r="A16" s="188"/>
      <c r="B16" s="61" t="s">
        <v>82</v>
      </c>
      <c r="C16" s="20" t="s">
        <v>13</v>
      </c>
      <c r="D16" s="61" t="s">
        <v>53</v>
      </c>
      <c r="E16" s="61" t="s">
        <v>55</v>
      </c>
      <c r="F16" s="12" t="s">
        <v>54</v>
      </c>
    </row>
    <row r="17" spans="1:6" ht="29.4" thickBot="1" x14ac:dyDescent="0.35">
      <c r="A17" s="188"/>
      <c r="B17" s="67" t="s">
        <v>123</v>
      </c>
      <c r="C17" s="84" t="s">
        <v>124</v>
      </c>
      <c r="D17" s="59" t="s">
        <v>125</v>
      </c>
      <c r="E17" s="67" t="s">
        <v>97</v>
      </c>
      <c r="F17" s="23" t="s">
        <v>126</v>
      </c>
    </row>
    <row r="18" spans="1:6" ht="15" thickBot="1" x14ac:dyDescent="0.35"/>
    <row r="19" spans="1:6" ht="14.25" customHeight="1" x14ac:dyDescent="0.3">
      <c r="A19" s="190" t="s">
        <v>60</v>
      </c>
      <c r="B19" s="32" t="s">
        <v>61</v>
      </c>
      <c r="C19" s="15" t="s">
        <v>62</v>
      </c>
      <c r="D19" s="69" t="s">
        <v>99</v>
      </c>
      <c r="E19" s="33" t="s">
        <v>63</v>
      </c>
      <c r="F19" s="15" t="s">
        <v>64</v>
      </c>
    </row>
    <row r="20" spans="1:6" ht="28.8" x14ac:dyDescent="0.3">
      <c r="A20" s="190"/>
      <c r="B20" s="26" t="s">
        <v>127</v>
      </c>
      <c r="C20" s="26" t="s">
        <v>68</v>
      </c>
      <c r="D20" s="70" t="s">
        <v>66</v>
      </c>
      <c r="E20" s="28" t="s">
        <v>128</v>
      </c>
      <c r="F20" s="28" t="s">
        <v>129</v>
      </c>
    </row>
    <row r="21" spans="1:6" ht="28.8" x14ac:dyDescent="0.3">
      <c r="A21" s="190"/>
      <c r="B21" s="26" t="s">
        <v>71</v>
      </c>
      <c r="C21" s="26" t="s">
        <v>72</v>
      </c>
      <c r="D21" s="70" t="s">
        <v>71</v>
      </c>
      <c r="E21" s="28" t="s">
        <v>72</v>
      </c>
      <c r="F21" s="28" t="s">
        <v>71</v>
      </c>
    </row>
    <row r="22" spans="1:6" ht="15" thickBot="1" x14ac:dyDescent="0.35">
      <c r="A22" s="190"/>
      <c r="B22" s="71" t="s">
        <v>73</v>
      </c>
      <c r="C22" s="29" t="s">
        <v>74</v>
      </c>
      <c r="D22" s="71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90" t="s">
        <v>26</v>
      </c>
      <c r="C25" s="173"/>
      <c r="D25" s="182" t="s">
        <v>27</v>
      </c>
      <c r="E25" s="184" t="s">
        <v>28</v>
      </c>
      <c r="F25" s="189" t="s">
        <v>29</v>
      </c>
    </row>
    <row r="26" spans="1:6" x14ac:dyDescent="0.3">
      <c r="A26" s="54"/>
      <c r="B26" s="57" t="s">
        <v>30</v>
      </c>
      <c r="C26" s="55"/>
      <c r="D26" s="183"/>
      <c r="E26" s="184"/>
      <c r="F26" s="189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0</v>
      </c>
      <c r="B1" s="174"/>
      <c r="C1" s="174"/>
      <c r="D1" s="174"/>
      <c r="E1" s="174"/>
      <c r="F1" s="174"/>
    </row>
    <row r="2" spans="1:6" ht="24" x14ac:dyDescent="0.3">
      <c r="A2" s="174" t="str">
        <f>'S40 DEJ'!A2:F2</f>
        <v>Du 28 septembre au 2 octobre 2020</v>
      </c>
      <c r="B2" s="174"/>
      <c r="C2" s="174"/>
      <c r="D2" s="174"/>
      <c r="E2" s="174"/>
      <c r="F2" s="174"/>
    </row>
    <row r="3" spans="1:6" ht="17.399999999999999" x14ac:dyDescent="0.3">
      <c r="A3" s="175" t="str">
        <f>'S40 DEJ'!A3:F3</f>
        <v>Découverte de la Patate Douce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7" t="s">
        <v>9</v>
      </c>
      <c r="B10" s="60" t="s">
        <v>21</v>
      </c>
      <c r="C10" s="86" t="s">
        <v>11</v>
      </c>
      <c r="D10" s="86" t="s">
        <v>11</v>
      </c>
      <c r="E10" s="83" t="s">
        <v>10</v>
      </c>
      <c r="F10" s="86" t="s">
        <v>11</v>
      </c>
    </row>
    <row r="11" spans="1:6" x14ac:dyDescent="0.3">
      <c r="A11" s="187"/>
      <c r="B11" s="10" t="s">
        <v>107</v>
      </c>
      <c r="C11" s="61" t="s">
        <v>55</v>
      </c>
      <c r="D11" s="20" t="s">
        <v>13</v>
      </c>
      <c r="E11" s="89" t="s">
        <v>130</v>
      </c>
      <c r="F11" s="89" t="s">
        <v>55</v>
      </c>
    </row>
    <row r="12" spans="1:6" ht="15" customHeight="1" thickBot="1" x14ac:dyDescent="0.35">
      <c r="A12" s="187"/>
      <c r="B12" s="80" t="s">
        <v>131</v>
      </c>
      <c r="C12" s="76" t="s">
        <v>132</v>
      </c>
      <c r="D12" s="11" t="s">
        <v>111</v>
      </c>
      <c r="E12" s="76" t="s">
        <v>12</v>
      </c>
      <c r="F12" s="76" t="s">
        <v>110</v>
      </c>
    </row>
    <row r="13" spans="1:6" ht="15" thickBot="1" x14ac:dyDescent="0.35">
      <c r="B13" s="77"/>
    </row>
    <row r="14" spans="1:6" x14ac:dyDescent="0.3">
      <c r="A14" s="187" t="s">
        <v>20</v>
      </c>
      <c r="B14" s="60" t="s">
        <v>21</v>
      </c>
      <c r="C14" s="82" t="s">
        <v>10</v>
      </c>
      <c r="D14" s="83" t="s">
        <v>21</v>
      </c>
      <c r="E14" s="83" t="s">
        <v>10</v>
      </c>
      <c r="F14" s="83" t="s">
        <v>21</v>
      </c>
    </row>
    <row r="15" spans="1:6" ht="13.5" customHeight="1" x14ac:dyDescent="0.3">
      <c r="A15" s="187"/>
      <c r="B15" s="10" t="s">
        <v>107</v>
      </c>
      <c r="C15" s="61" t="s">
        <v>55</v>
      </c>
      <c r="D15" s="20" t="s">
        <v>13</v>
      </c>
      <c r="E15" s="61" t="s">
        <v>107</v>
      </c>
      <c r="F15" s="61" t="str">
        <f>C15</f>
        <v xml:space="preserve">Fromage blanc nature </v>
      </c>
    </row>
    <row r="16" spans="1:6" ht="26.25" customHeight="1" thickBot="1" x14ac:dyDescent="0.35">
      <c r="A16" s="187"/>
      <c r="B16" s="11" t="s">
        <v>110</v>
      </c>
      <c r="C16" s="76" t="s">
        <v>132</v>
      </c>
      <c r="D16" s="11" t="s">
        <v>25</v>
      </c>
      <c r="E16" s="76" t="s">
        <v>112</v>
      </c>
      <c r="F16" s="76" t="s">
        <v>110</v>
      </c>
    </row>
    <row r="17" spans="1:6" ht="9.75" customHeight="1" x14ac:dyDescent="0.3"/>
    <row r="18" spans="1:6" ht="8.25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3"/>
      <c r="B19" s="90" t="s">
        <v>26</v>
      </c>
      <c r="C19" s="173"/>
      <c r="D19" s="182" t="s">
        <v>27</v>
      </c>
      <c r="E19" s="184" t="s">
        <v>28</v>
      </c>
      <c r="F19" s="189" t="s">
        <v>29</v>
      </c>
    </row>
    <row r="20" spans="1:6" x14ac:dyDescent="0.3">
      <c r="A20" s="54"/>
      <c r="B20" s="57" t="s">
        <v>30</v>
      </c>
      <c r="C20" s="55"/>
      <c r="D20" s="183"/>
      <c r="E20" s="184"/>
      <c r="F20" s="189"/>
    </row>
    <row r="21" spans="1:6" x14ac:dyDescent="0.3">
      <c r="A21" s="52"/>
      <c r="B21" s="52" t="s">
        <v>31</v>
      </c>
      <c r="C21" s="52"/>
      <c r="D21" s="52"/>
      <c r="E21" s="52"/>
      <c r="F21" s="52"/>
    </row>
    <row r="22" spans="1:6" x14ac:dyDescent="0.3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2"/>
  <sheetViews>
    <sheetView view="pageBreakPreview" topLeftCell="B1" zoomScale="70" zoomScaleNormal="70" zoomScaleSheetLayoutView="70" workbookViewId="0">
      <selection activeCell="B7" sqref="B7"/>
    </sheetView>
  </sheetViews>
  <sheetFormatPr baseColWidth="10" defaultColWidth="11.44140625" defaultRowHeight="14.4" x14ac:dyDescent="0.3"/>
  <cols>
    <col min="1" max="1" width="11.44140625" style="8"/>
    <col min="2" max="6" width="40.6640625" customWidth="1"/>
    <col min="8" max="8" width="11.44140625" customWidth="1"/>
    <col min="9" max="13" width="21.44140625" customWidth="1"/>
  </cols>
  <sheetData>
    <row r="1" spans="1:13" ht="24" x14ac:dyDescent="0.3">
      <c r="A1" s="174" t="s">
        <v>33</v>
      </c>
      <c r="B1" s="174"/>
      <c r="C1" s="174"/>
      <c r="D1" s="174"/>
      <c r="E1" s="174"/>
      <c r="F1" s="174"/>
      <c r="H1" s="93"/>
      <c r="I1" s="93"/>
      <c r="J1" s="93"/>
      <c r="K1" s="93"/>
      <c r="L1" s="93"/>
      <c r="M1" s="93"/>
    </row>
    <row r="2" spans="1:13" ht="24" x14ac:dyDescent="0.3">
      <c r="A2" s="174" t="s">
        <v>133</v>
      </c>
      <c r="B2" s="174"/>
      <c r="C2" s="174"/>
      <c r="D2" s="174"/>
      <c r="E2" s="174"/>
      <c r="F2" s="174"/>
      <c r="H2" s="93"/>
      <c r="I2" s="93"/>
      <c r="J2" s="93"/>
      <c r="K2" s="93"/>
      <c r="L2" s="93"/>
      <c r="M2" s="93"/>
    </row>
    <row r="3" spans="1:13" ht="17.399999999999999" x14ac:dyDescent="0.3">
      <c r="A3" s="175" t="s">
        <v>134</v>
      </c>
      <c r="B3" s="175"/>
      <c r="C3" s="175"/>
      <c r="D3" s="175"/>
      <c r="E3" s="175"/>
      <c r="F3" s="175"/>
      <c r="H3" s="94"/>
      <c r="I3" s="94"/>
      <c r="J3" s="94"/>
      <c r="K3" s="94"/>
      <c r="L3" s="94"/>
      <c r="M3" s="94"/>
    </row>
    <row r="4" spans="1:13" ht="16.2" customHeight="1" thickBot="1" x14ac:dyDescent="0.35">
      <c r="H4" s="8"/>
    </row>
    <row r="5" spans="1:13" ht="17.7" customHeight="1" x14ac:dyDescent="0.35">
      <c r="A5" s="176" t="s">
        <v>135</v>
      </c>
      <c r="B5" s="177"/>
      <c r="C5" s="177"/>
      <c r="D5" s="177"/>
      <c r="E5" s="177"/>
      <c r="F5" s="178"/>
      <c r="H5" s="92"/>
      <c r="I5" s="92"/>
      <c r="J5" s="92"/>
      <c r="K5" s="92"/>
      <c r="L5" s="92"/>
      <c r="M5" s="92"/>
    </row>
    <row r="6" spans="1:13" ht="16.2" customHeight="1" thickBot="1" x14ac:dyDescent="0.4">
      <c r="A6" s="179"/>
      <c r="B6" s="180"/>
      <c r="C6" s="180"/>
      <c r="D6" s="180"/>
      <c r="E6" s="180"/>
      <c r="F6" s="181"/>
      <c r="H6" s="92"/>
      <c r="I6" s="92"/>
      <c r="J6" s="92"/>
      <c r="K6" s="92"/>
      <c r="L6" s="92"/>
      <c r="M6" s="92"/>
    </row>
    <row r="7" spans="1:13" ht="40.200000000000003" customHeight="1" thickBot="1" x14ac:dyDescent="0.4">
      <c r="A7" s="9"/>
      <c r="B7" s="172" t="s">
        <v>136</v>
      </c>
      <c r="C7" s="7"/>
      <c r="D7" s="7"/>
      <c r="E7" s="7"/>
      <c r="F7" s="7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5"/>
      <c r="K8" s="95"/>
      <c r="L8" s="95"/>
      <c r="M8" s="95"/>
    </row>
    <row r="9" spans="1:13" ht="8.25" customHeight="1" thickBot="1" x14ac:dyDescent="0.35">
      <c r="H9" s="8"/>
    </row>
    <row r="10" spans="1:13" ht="60" customHeight="1" x14ac:dyDescent="0.3">
      <c r="A10" s="191" t="s">
        <v>36</v>
      </c>
      <c r="B10" s="102"/>
      <c r="C10" s="101" t="s">
        <v>137</v>
      </c>
      <c r="D10" s="102" t="s">
        <v>138</v>
      </c>
      <c r="E10" s="101"/>
      <c r="F10" s="155" t="s">
        <v>139</v>
      </c>
      <c r="H10" s="8"/>
      <c r="J10" s="3"/>
      <c r="K10" s="3"/>
      <c r="L10" s="3"/>
      <c r="M10" s="3"/>
    </row>
    <row r="11" spans="1:13" ht="100.2" customHeight="1" x14ac:dyDescent="0.3">
      <c r="A11" s="191"/>
      <c r="B11" s="156" t="s">
        <v>140</v>
      </c>
      <c r="C11" s="157" t="s">
        <v>141</v>
      </c>
      <c r="D11" s="156" t="s">
        <v>142</v>
      </c>
      <c r="E11" s="157" t="s">
        <v>143</v>
      </c>
      <c r="F11" s="159" t="s">
        <v>144</v>
      </c>
      <c r="G11" s="97"/>
      <c r="H11" s="8"/>
      <c r="J11" s="3"/>
      <c r="K11" s="3"/>
      <c r="L11" s="3"/>
      <c r="M11" s="3"/>
    </row>
    <row r="12" spans="1:13" ht="30" customHeight="1" thickBot="1" x14ac:dyDescent="0.35">
      <c r="A12" s="191"/>
      <c r="B12" s="147" t="s">
        <v>145</v>
      </c>
      <c r="C12" s="103" t="s">
        <v>146</v>
      </c>
      <c r="D12" s="147" t="s">
        <v>147</v>
      </c>
      <c r="E12" s="103" t="s">
        <v>148</v>
      </c>
      <c r="F12" s="160" t="s">
        <v>149</v>
      </c>
      <c r="H12" s="8"/>
      <c r="J12" s="10"/>
      <c r="K12" s="3"/>
      <c r="L12" s="10"/>
      <c r="M12" s="3"/>
    </row>
    <row r="13" spans="1:13" ht="15" customHeight="1" thickBot="1" x14ac:dyDescent="0.35">
      <c r="B13" s="161"/>
      <c r="C13" s="161"/>
      <c r="D13" s="161"/>
      <c r="E13" s="161"/>
      <c r="F13" s="161"/>
      <c r="H13" s="8"/>
      <c r="J13" s="91"/>
      <c r="K13" s="91"/>
      <c r="L13" s="91"/>
      <c r="M13" s="91"/>
    </row>
    <row r="14" spans="1:13" ht="100.2" customHeight="1" x14ac:dyDescent="0.3">
      <c r="A14" s="191" t="s">
        <v>50</v>
      </c>
      <c r="B14" s="102" t="s">
        <v>150</v>
      </c>
      <c r="C14" s="101" t="s">
        <v>141</v>
      </c>
      <c r="D14" s="102" t="s">
        <v>142</v>
      </c>
      <c r="E14" s="101" t="s">
        <v>143</v>
      </c>
      <c r="F14" s="155" t="s">
        <v>144</v>
      </c>
      <c r="H14" s="8"/>
      <c r="J14" s="3"/>
      <c r="K14" s="3"/>
      <c r="L14" s="3"/>
      <c r="M14" s="3"/>
    </row>
    <row r="15" spans="1:13" ht="30" customHeight="1" thickBot="1" x14ac:dyDescent="0.35">
      <c r="A15" s="191"/>
      <c r="B15" s="147" t="s">
        <v>145</v>
      </c>
      <c r="C15" s="103" t="s">
        <v>146</v>
      </c>
      <c r="D15" s="147" t="s">
        <v>147</v>
      </c>
      <c r="E15" s="103" t="s">
        <v>148</v>
      </c>
      <c r="F15" s="160" t="s">
        <v>149</v>
      </c>
      <c r="H15" s="8"/>
      <c r="J15" s="3"/>
      <c r="K15" s="3"/>
      <c r="L15" s="3"/>
      <c r="M15" s="3"/>
    </row>
    <row r="16" spans="1:13" ht="15" customHeight="1" thickBot="1" x14ac:dyDescent="0.35">
      <c r="B16" s="161"/>
      <c r="C16" s="161"/>
      <c r="D16" s="161"/>
      <c r="E16" s="161"/>
      <c r="F16" s="161"/>
      <c r="H16" s="8"/>
      <c r="J16" s="91"/>
      <c r="K16" s="91"/>
      <c r="L16" s="91"/>
      <c r="M16" s="91"/>
    </row>
    <row r="17" spans="1:13" ht="30" customHeight="1" x14ac:dyDescent="0.3">
      <c r="A17" s="190" t="s">
        <v>60</v>
      </c>
      <c r="B17" s="102" t="s">
        <v>151</v>
      </c>
      <c r="C17" s="162" t="s">
        <v>152</v>
      </c>
      <c r="D17" s="102" t="s">
        <v>99</v>
      </c>
      <c r="E17" s="162" t="s">
        <v>153</v>
      </c>
      <c r="F17" s="101" t="s">
        <v>154</v>
      </c>
      <c r="H17" s="8"/>
      <c r="J17" s="91"/>
      <c r="K17" s="91"/>
      <c r="L17" s="91"/>
      <c r="M17" s="96"/>
    </row>
    <row r="18" spans="1:13" ht="30" customHeight="1" x14ac:dyDescent="0.3">
      <c r="A18" s="190"/>
      <c r="B18" s="156" t="s">
        <v>155</v>
      </c>
      <c r="C18" s="157" t="s">
        <v>156</v>
      </c>
      <c r="D18" s="156" t="s">
        <v>157</v>
      </c>
      <c r="E18" s="157" t="s">
        <v>102</v>
      </c>
      <c r="F18" s="157" t="s">
        <v>158</v>
      </c>
      <c r="H18" s="8"/>
      <c r="J18" s="91"/>
      <c r="K18" s="91"/>
      <c r="L18" s="91"/>
      <c r="M18" s="3"/>
    </row>
    <row r="19" spans="1:13" ht="30" customHeight="1" x14ac:dyDescent="0.3">
      <c r="A19" s="190"/>
      <c r="B19" s="156" t="s">
        <v>71</v>
      </c>
      <c r="C19" s="157" t="s">
        <v>72</v>
      </c>
      <c r="D19" s="156" t="s">
        <v>159</v>
      </c>
      <c r="E19" s="157" t="s">
        <v>72</v>
      </c>
      <c r="F19" s="157" t="s">
        <v>71</v>
      </c>
      <c r="H19" s="8"/>
      <c r="J19" s="91"/>
      <c r="K19" s="91"/>
      <c r="L19" s="91"/>
      <c r="M19" s="3"/>
    </row>
    <row r="20" spans="1:13" ht="30" customHeight="1" thickBot="1" x14ac:dyDescent="0.35">
      <c r="A20" s="190"/>
      <c r="B20" s="147" t="s">
        <v>106</v>
      </c>
      <c r="C20" s="103" t="s">
        <v>160</v>
      </c>
      <c r="D20" s="147" t="s">
        <v>161</v>
      </c>
      <c r="E20" s="103" t="s">
        <v>148</v>
      </c>
      <c r="F20" s="160" t="s">
        <v>162</v>
      </c>
      <c r="H20" s="8"/>
      <c r="J20" s="3"/>
      <c r="K20" s="3"/>
      <c r="L20" s="3"/>
      <c r="M20" s="3"/>
    </row>
    <row r="21" spans="1:13" ht="15" customHeight="1" thickBot="1" x14ac:dyDescent="0.35">
      <c r="A21" s="53"/>
      <c r="B21" s="161"/>
      <c r="C21" s="161"/>
      <c r="D21" s="161"/>
      <c r="E21" s="161"/>
      <c r="F21" s="161"/>
      <c r="H21" s="8"/>
    </row>
    <row r="22" spans="1:13" ht="30" customHeight="1" x14ac:dyDescent="0.3">
      <c r="A22" s="54"/>
      <c r="B22" s="102" t="s">
        <v>155</v>
      </c>
      <c r="C22" s="101" t="s">
        <v>156</v>
      </c>
      <c r="D22" s="102" t="s">
        <v>157</v>
      </c>
      <c r="E22" s="101" t="s">
        <v>102</v>
      </c>
      <c r="F22" s="101" t="s">
        <v>158</v>
      </c>
      <c r="H22" s="8"/>
    </row>
    <row r="23" spans="1:13" ht="30" customHeight="1" thickBot="1" x14ac:dyDescent="0.35">
      <c r="A23" s="52"/>
      <c r="B23" s="147" t="str">
        <f>B20</f>
        <v>Compote Pomme Melon</v>
      </c>
      <c r="C23" s="103" t="str">
        <f>C20</f>
        <v>Compote Pomme Pastèque</v>
      </c>
      <c r="D23" s="147" t="str">
        <f>D20</f>
        <v xml:space="preserve">Compote Pomme Prune </v>
      </c>
      <c r="E23" s="103" t="str">
        <f>E20</f>
        <v>Compote Pomme Poire</v>
      </c>
      <c r="F23" s="103" t="str">
        <f>F20</f>
        <v xml:space="preserve">Compote Pomme Banane </v>
      </c>
      <c r="H23" s="8"/>
    </row>
    <row r="24" spans="1:13" x14ac:dyDescent="0.3">
      <c r="A24" s="53"/>
      <c r="B24" s="192" t="s">
        <v>163</v>
      </c>
      <c r="C24" s="192"/>
      <c r="D24" s="182"/>
      <c r="E24" s="184"/>
      <c r="F24" s="185"/>
      <c r="H24" s="8"/>
    </row>
    <row r="25" spans="1:13" x14ac:dyDescent="0.3">
      <c r="A25" s="54"/>
      <c r="B25" s="57" t="s">
        <v>30</v>
      </c>
      <c r="C25" s="55"/>
      <c r="D25" s="183"/>
      <c r="E25" s="184"/>
      <c r="F25" s="186"/>
      <c r="H25" s="8"/>
    </row>
    <row r="26" spans="1:13" x14ac:dyDescent="0.3">
      <c r="A26" s="52"/>
      <c r="B26" s="52" t="s">
        <v>31</v>
      </c>
      <c r="C26" s="52"/>
      <c r="D26" s="52"/>
      <c r="E26" s="52"/>
      <c r="F26" s="52"/>
      <c r="H26" s="8"/>
    </row>
    <row r="27" spans="1:13" x14ac:dyDescent="0.3">
      <c r="A27" s="52"/>
      <c r="B27" s="52" t="s">
        <v>164</v>
      </c>
      <c r="C27" s="52"/>
      <c r="D27" s="52"/>
      <c r="E27" s="52"/>
      <c r="F27" s="52"/>
      <c r="H27" s="8"/>
    </row>
    <row r="28" spans="1:13" ht="18" x14ac:dyDescent="0.3">
      <c r="B28" s="95"/>
      <c r="C28" s="95"/>
      <c r="F28" s="52"/>
      <c r="H28" s="8"/>
    </row>
    <row r="29" spans="1:13" ht="18" x14ac:dyDescent="0.35">
      <c r="D29" s="92"/>
      <c r="E29" s="92"/>
      <c r="F29" s="92"/>
      <c r="H29" s="8"/>
    </row>
    <row r="30" spans="1:13" ht="18" x14ac:dyDescent="0.35">
      <c r="A30" s="97"/>
      <c r="B30" s="3"/>
      <c r="C30" s="3"/>
      <c r="D30" s="92"/>
      <c r="E30" s="92"/>
      <c r="F30" s="92"/>
      <c r="H30" s="8"/>
    </row>
    <row r="31" spans="1:13" ht="18" x14ac:dyDescent="0.35">
      <c r="A31" s="97"/>
      <c r="B31" s="3"/>
      <c r="C31" s="3"/>
      <c r="D31" s="7"/>
      <c r="E31" s="7"/>
      <c r="F31" s="7"/>
      <c r="H31" s="8"/>
    </row>
    <row r="32" spans="1:13" ht="18" x14ac:dyDescent="0.3">
      <c r="A32" s="97"/>
      <c r="B32" s="10"/>
      <c r="C32" s="10"/>
      <c r="D32" s="95"/>
      <c r="E32" s="95"/>
      <c r="F32" s="95"/>
      <c r="H32" s="8"/>
    </row>
    <row r="33" spans="1:8" x14ac:dyDescent="0.3">
      <c r="A33" s="97"/>
      <c r="B33" s="3"/>
      <c r="C33" s="10"/>
      <c r="H33" s="8"/>
    </row>
    <row r="34" spans="1:8" x14ac:dyDescent="0.3">
      <c r="B34" s="91"/>
      <c r="C34" s="91"/>
      <c r="D34" s="3"/>
      <c r="E34" s="3"/>
      <c r="F34" s="3"/>
      <c r="H34" s="8"/>
    </row>
    <row r="35" spans="1:8" x14ac:dyDescent="0.3">
      <c r="A35" s="97"/>
      <c r="B35" s="3"/>
      <c r="C35" s="3"/>
      <c r="D35" s="3"/>
      <c r="E35" s="3"/>
      <c r="F35" s="3"/>
      <c r="H35" s="8"/>
    </row>
    <row r="36" spans="1:8" x14ac:dyDescent="0.3">
      <c r="A36" s="97"/>
      <c r="B36" s="10"/>
      <c r="C36" s="10"/>
      <c r="D36" s="10"/>
      <c r="E36" s="10"/>
      <c r="F36" s="10"/>
      <c r="H36" s="8"/>
    </row>
    <row r="37" spans="1:8" x14ac:dyDescent="0.3">
      <c r="A37" s="97"/>
      <c r="B37" s="3"/>
      <c r="C37" s="3"/>
      <c r="D37" s="3"/>
      <c r="E37" s="10"/>
      <c r="F37" s="3"/>
    </row>
    <row r="38" spans="1:8" x14ac:dyDescent="0.3">
      <c r="B38" s="91"/>
      <c r="C38" s="91"/>
      <c r="D38" s="91"/>
      <c r="E38" s="91"/>
      <c r="F38" s="91"/>
    </row>
    <row r="39" spans="1:8" x14ac:dyDescent="0.3">
      <c r="A39" s="97"/>
      <c r="B39" s="96"/>
      <c r="C39" s="3"/>
      <c r="D39" s="3"/>
      <c r="E39" s="3"/>
      <c r="F39" s="3"/>
    </row>
    <row r="40" spans="1:8" x14ac:dyDescent="0.3">
      <c r="A40" s="97"/>
      <c r="B40" s="3"/>
      <c r="C40" s="3"/>
      <c r="D40" s="10"/>
      <c r="E40" s="10"/>
      <c r="F40" s="10"/>
    </row>
    <row r="41" spans="1:8" x14ac:dyDescent="0.3">
      <c r="A41" s="97"/>
      <c r="B41" s="3"/>
      <c r="C41" s="3"/>
      <c r="D41" s="3"/>
      <c r="E41" s="3"/>
      <c r="F41" s="3"/>
    </row>
    <row r="42" spans="1:8" x14ac:dyDescent="0.3">
      <c r="A42" s="97"/>
      <c r="B42" s="3"/>
      <c r="C42" s="3"/>
      <c r="D42" s="91"/>
      <c r="E42" s="91"/>
      <c r="F42" s="91"/>
    </row>
    <row r="43" spans="1:8" x14ac:dyDescent="0.3">
      <c r="D43" s="3"/>
      <c r="E43" s="3"/>
      <c r="F43" s="96"/>
    </row>
    <row r="44" spans="1:8" x14ac:dyDescent="0.3">
      <c r="A44" s="52"/>
      <c r="B44" s="52"/>
      <c r="C44" s="52"/>
      <c r="D44" s="3"/>
      <c r="E44" s="3"/>
      <c r="F44" s="3"/>
    </row>
    <row r="45" spans="1:8" x14ac:dyDescent="0.3">
      <c r="A45" s="53"/>
      <c r="B45" s="90"/>
      <c r="C45" s="173"/>
      <c r="D45" s="3"/>
      <c r="E45" s="3"/>
      <c r="F45" s="3"/>
    </row>
    <row r="46" spans="1:8" x14ac:dyDescent="0.3">
      <c r="A46" s="54"/>
      <c r="B46" s="57"/>
      <c r="C46" s="55"/>
      <c r="D46" s="3"/>
      <c r="E46" s="3"/>
      <c r="F46" s="3"/>
    </row>
    <row r="47" spans="1:8" x14ac:dyDescent="0.3">
      <c r="A47" s="52"/>
      <c r="B47" s="52"/>
      <c r="C47" s="52"/>
    </row>
    <row r="48" spans="1:8" x14ac:dyDescent="0.3">
      <c r="A48" s="52"/>
      <c r="B48" s="52"/>
      <c r="C48" s="52"/>
      <c r="D48" s="52"/>
      <c r="E48" s="52"/>
      <c r="F48" s="52"/>
    </row>
    <row r="49" spans="4:6" x14ac:dyDescent="0.3">
      <c r="D49" s="98"/>
      <c r="E49" s="100"/>
      <c r="F49" s="98"/>
    </row>
    <row r="50" spans="4:6" x14ac:dyDescent="0.3">
      <c r="D50" s="99"/>
      <c r="E50" s="100"/>
      <c r="F50" s="99"/>
    </row>
    <row r="51" spans="4:6" x14ac:dyDescent="0.3">
      <c r="D51" s="52"/>
      <c r="E51" s="52"/>
      <c r="F51" s="52"/>
    </row>
    <row r="52" spans="4:6" x14ac:dyDescent="0.3">
      <c r="D52" s="52"/>
      <c r="E52" s="52"/>
      <c r="F52" s="52"/>
    </row>
  </sheetData>
  <mergeCells count="11">
    <mergeCell ref="D24:D25"/>
    <mergeCell ref="E24:E25"/>
    <mergeCell ref="F24:F25"/>
    <mergeCell ref="A1:F1"/>
    <mergeCell ref="A2:F2"/>
    <mergeCell ref="A3:F3"/>
    <mergeCell ref="A5:F6"/>
    <mergeCell ref="A10:A12"/>
    <mergeCell ref="A14:A15"/>
    <mergeCell ref="A17:A20"/>
    <mergeCell ref="B24:C24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abSelected="1" view="pageBreakPreview" topLeftCell="A4" zoomScale="60" zoomScaleNormal="80" workbookViewId="0">
      <selection activeCell="B7" sqref="B7"/>
    </sheetView>
  </sheetViews>
  <sheetFormatPr baseColWidth="10" defaultColWidth="11.44140625" defaultRowHeight="14.4" x14ac:dyDescent="0.3"/>
  <cols>
    <col min="1" max="1" width="11.44140625" style="8"/>
    <col min="2" max="6" width="40.6640625" customWidth="1"/>
    <col min="8" max="8" width="11.44140625" customWidth="1"/>
    <col min="9" max="13" width="21.44140625" customWidth="1"/>
  </cols>
  <sheetData>
    <row r="1" spans="1:13" ht="24" x14ac:dyDescent="0.3">
      <c r="A1" s="174" t="s">
        <v>33</v>
      </c>
      <c r="B1" s="174"/>
      <c r="C1" s="174"/>
      <c r="D1" s="174"/>
      <c r="E1" s="174"/>
      <c r="F1" s="174"/>
      <c r="H1" s="93"/>
      <c r="I1" s="93"/>
      <c r="J1" s="93"/>
      <c r="K1" s="93"/>
      <c r="L1" s="93"/>
      <c r="M1" s="93"/>
    </row>
    <row r="2" spans="1:13" ht="24" x14ac:dyDescent="0.3">
      <c r="A2" s="174" t="s">
        <v>165</v>
      </c>
      <c r="B2" s="174"/>
      <c r="C2" s="174"/>
      <c r="D2" s="174"/>
      <c r="E2" s="174"/>
      <c r="F2" s="174"/>
      <c r="H2" s="93"/>
      <c r="I2" s="93"/>
      <c r="J2" s="93"/>
      <c r="K2" s="93"/>
      <c r="L2" s="93"/>
      <c r="M2" s="93"/>
    </row>
    <row r="3" spans="1:13" ht="22.95" customHeight="1" x14ac:dyDescent="0.3">
      <c r="A3" s="175" t="s">
        <v>166</v>
      </c>
      <c r="B3" s="175"/>
      <c r="C3" s="175"/>
      <c r="D3" s="175"/>
      <c r="E3" s="175"/>
      <c r="F3" s="175"/>
      <c r="H3" s="94"/>
      <c r="I3" s="94"/>
      <c r="J3" s="94"/>
      <c r="K3" s="94"/>
      <c r="L3" s="94"/>
      <c r="M3" s="94"/>
    </row>
    <row r="4" spans="1:13" ht="15" thickBot="1" x14ac:dyDescent="0.35">
      <c r="H4" s="8"/>
    </row>
    <row r="5" spans="1:13" ht="17.7" customHeight="1" x14ac:dyDescent="0.35">
      <c r="A5" s="176" t="s">
        <v>135</v>
      </c>
      <c r="B5" s="177"/>
      <c r="C5" s="177"/>
      <c r="D5" s="177"/>
      <c r="E5" s="177"/>
      <c r="F5" s="178"/>
      <c r="H5" s="92"/>
      <c r="I5" s="92"/>
      <c r="J5" s="92"/>
      <c r="K5" s="92"/>
      <c r="L5" s="92"/>
      <c r="M5" s="92"/>
    </row>
    <row r="6" spans="1:13" ht="16.2" customHeight="1" thickBot="1" x14ac:dyDescent="0.4">
      <c r="A6" s="179"/>
      <c r="B6" s="180"/>
      <c r="C6" s="180"/>
      <c r="D6" s="180"/>
      <c r="E6" s="180"/>
      <c r="F6" s="181"/>
      <c r="H6" s="92"/>
      <c r="I6" s="92"/>
      <c r="J6" s="92"/>
      <c r="K6" s="92"/>
      <c r="L6" s="92"/>
      <c r="M6" s="92"/>
    </row>
    <row r="7" spans="1:13" ht="40.200000000000003" customHeight="1" thickBot="1" x14ac:dyDescent="0.4">
      <c r="A7" s="9"/>
      <c r="B7" s="7"/>
      <c r="C7" s="7"/>
      <c r="E7" s="7"/>
      <c r="F7" s="172" t="s">
        <v>136</v>
      </c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5"/>
      <c r="K8" s="95"/>
      <c r="L8" s="95"/>
      <c r="M8" s="95"/>
    </row>
    <row r="9" spans="1:13" ht="8.25" customHeight="1" thickBot="1" x14ac:dyDescent="0.35">
      <c r="H9" s="8"/>
      <c r="J9" s="95"/>
    </row>
    <row r="10" spans="1:13" ht="60" customHeight="1" x14ac:dyDescent="0.3">
      <c r="A10" s="190" t="s">
        <v>36</v>
      </c>
      <c r="B10" s="102" t="s">
        <v>167</v>
      </c>
      <c r="C10" s="101"/>
      <c r="D10" s="102" t="s">
        <v>168</v>
      </c>
      <c r="E10" s="101"/>
      <c r="F10" s="101" t="s">
        <v>169</v>
      </c>
      <c r="H10" s="97"/>
      <c r="J10" s="95"/>
      <c r="K10" s="3"/>
      <c r="L10" s="3"/>
      <c r="M10" s="3"/>
    </row>
    <row r="11" spans="1:13" ht="100.2" customHeight="1" x14ac:dyDescent="0.3">
      <c r="A11" s="190"/>
      <c r="B11" s="36" t="s">
        <v>170</v>
      </c>
      <c r="C11" s="157" t="s">
        <v>171</v>
      </c>
      <c r="D11" s="156" t="s">
        <v>172</v>
      </c>
      <c r="E11" s="157" t="s">
        <v>173</v>
      </c>
      <c r="F11" s="157" t="s">
        <v>174</v>
      </c>
      <c r="H11" s="97"/>
      <c r="J11" s="95"/>
      <c r="K11" s="3"/>
      <c r="L11" s="3"/>
      <c r="M11" s="3"/>
    </row>
    <row r="12" spans="1:13" ht="30" customHeight="1" thickBot="1" x14ac:dyDescent="0.35">
      <c r="A12" s="190"/>
      <c r="B12" s="84" t="s">
        <v>175</v>
      </c>
      <c r="C12" s="103" t="s">
        <v>176</v>
      </c>
      <c r="D12" s="147" t="s">
        <v>177</v>
      </c>
      <c r="E12" s="103" t="s">
        <v>178</v>
      </c>
      <c r="F12" s="103" t="s">
        <v>179</v>
      </c>
      <c r="H12" s="97"/>
      <c r="J12" s="95"/>
      <c r="K12" s="3"/>
      <c r="L12" s="3"/>
      <c r="M12" s="10"/>
    </row>
    <row r="13" spans="1:13" ht="15" customHeight="1" thickBot="1" x14ac:dyDescent="0.35">
      <c r="B13" s="8"/>
      <c r="C13" s="163"/>
      <c r="D13" s="163"/>
      <c r="E13" s="161"/>
      <c r="F13" s="161"/>
      <c r="H13" s="97"/>
      <c r="J13" s="95"/>
      <c r="K13" s="3"/>
      <c r="L13" s="3"/>
      <c r="M13" s="91"/>
    </row>
    <row r="14" spans="1:13" ht="100.2" customHeight="1" x14ac:dyDescent="0.3">
      <c r="A14" s="190" t="s">
        <v>50</v>
      </c>
      <c r="B14" s="38" t="s">
        <v>170</v>
      </c>
      <c r="C14" s="101" t="s">
        <v>171</v>
      </c>
      <c r="D14" s="102" t="s">
        <v>172</v>
      </c>
      <c r="E14" s="101" t="s">
        <v>173</v>
      </c>
      <c r="F14" s="101" t="s">
        <v>180</v>
      </c>
      <c r="H14" s="158"/>
      <c r="J14" s="95"/>
      <c r="K14" s="3"/>
      <c r="L14" s="3"/>
      <c r="M14" s="3"/>
    </row>
    <row r="15" spans="1:13" ht="30" customHeight="1" thickBot="1" x14ac:dyDescent="0.35">
      <c r="A15" s="190"/>
      <c r="B15" s="84" t="str">
        <f>B12</f>
        <v>Compote Pomme Fleur d'oranger</v>
      </c>
      <c r="C15" s="103" t="s">
        <v>176</v>
      </c>
      <c r="D15" s="147" t="s">
        <v>177</v>
      </c>
      <c r="E15" s="103" t="s">
        <v>178</v>
      </c>
      <c r="F15" s="103" t="s">
        <v>179</v>
      </c>
      <c r="H15" s="97"/>
      <c r="J15" s="95"/>
      <c r="K15" s="3"/>
      <c r="L15" s="3"/>
      <c r="M15" s="3"/>
    </row>
    <row r="16" spans="1:13" ht="15" customHeight="1" thickBot="1" x14ac:dyDescent="0.35">
      <c r="B16" s="8"/>
      <c r="C16" s="161"/>
      <c r="D16" s="161"/>
      <c r="E16" s="161"/>
      <c r="F16" s="161"/>
      <c r="H16" s="97"/>
      <c r="J16" s="95"/>
      <c r="K16" s="3"/>
      <c r="L16" s="3"/>
      <c r="M16" s="91"/>
    </row>
    <row r="17" spans="1:13" ht="30" customHeight="1" x14ac:dyDescent="0.3">
      <c r="A17" s="190" t="s">
        <v>60</v>
      </c>
      <c r="B17" s="171" t="s">
        <v>181</v>
      </c>
      <c r="C17" s="101" t="s">
        <v>99</v>
      </c>
      <c r="D17" s="102" t="s">
        <v>182</v>
      </c>
      <c r="E17" s="154" t="s">
        <v>181</v>
      </c>
      <c r="F17" s="101" t="s">
        <v>151</v>
      </c>
      <c r="H17" s="97"/>
      <c r="J17" s="95"/>
      <c r="K17" s="3"/>
      <c r="L17" s="3"/>
      <c r="M17" s="96"/>
    </row>
    <row r="18" spans="1:13" ht="30" customHeight="1" x14ac:dyDescent="0.3">
      <c r="A18" s="190"/>
      <c r="B18" s="36" t="s">
        <v>183</v>
      </c>
      <c r="C18" s="157" t="s">
        <v>70</v>
      </c>
      <c r="D18" s="156" t="s">
        <v>184</v>
      </c>
      <c r="E18" s="157" t="s">
        <v>185</v>
      </c>
      <c r="F18" s="159" t="s">
        <v>186</v>
      </c>
      <c r="H18" s="97"/>
      <c r="J18" s="95"/>
      <c r="K18" s="3"/>
      <c r="L18" s="3"/>
      <c r="M18" s="3"/>
    </row>
    <row r="19" spans="1:13" ht="30" customHeight="1" x14ac:dyDescent="0.3">
      <c r="A19" s="190"/>
      <c r="B19" s="36" t="s">
        <v>187</v>
      </c>
      <c r="C19" s="157" t="s">
        <v>72</v>
      </c>
      <c r="D19" s="156" t="s">
        <v>71</v>
      </c>
      <c r="E19" s="157" t="s">
        <v>71</v>
      </c>
      <c r="F19" s="157" t="s">
        <v>72</v>
      </c>
      <c r="H19" s="97"/>
      <c r="J19" s="95"/>
      <c r="K19" s="3"/>
      <c r="L19" s="3"/>
      <c r="M19" s="3"/>
    </row>
    <row r="20" spans="1:13" ht="30" customHeight="1" thickBot="1" x14ac:dyDescent="0.35">
      <c r="A20" s="190"/>
      <c r="B20" s="147" t="s">
        <v>188</v>
      </c>
      <c r="C20" s="103" t="s">
        <v>189</v>
      </c>
      <c r="D20" s="147" t="s">
        <v>190</v>
      </c>
      <c r="E20" s="103" t="s">
        <v>178</v>
      </c>
      <c r="F20" s="103" t="s">
        <v>160</v>
      </c>
      <c r="H20" s="97"/>
      <c r="J20" s="95"/>
      <c r="K20" s="3"/>
      <c r="L20" s="3"/>
      <c r="M20" s="3"/>
    </row>
    <row r="21" spans="1:13" ht="15" customHeight="1" thickBot="1" x14ac:dyDescent="0.35">
      <c r="A21" s="53"/>
      <c r="B21" s="8"/>
      <c r="C21" s="161"/>
      <c r="D21" s="161"/>
      <c r="E21" s="161"/>
      <c r="F21" s="161"/>
      <c r="H21" s="97"/>
      <c r="J21" s="3"/>
      <c r="K21" s="3"/>
      <c r="L21" s="3"/>
    </row>
    <row r="22" spans="1:13" ht="30" customHeight="1" x14ac:dyDescent="0.3">
      <c r="A22" s="54"/>
      <c r="B22" s="38" t="str">
        <f>B18</f>
        <v>Purée de Courge</v>
      </c>
      <c r="C22" s="60" t="str">
        <f>C18</f>
        <v>Purée de Blanc de poireau</v>
      </c>
      <c r="D22" s="38" t="str">
        <f>D18</f>
        <v>Purée de Carotte</v>
      </c>
      <c r="E22" s="60" t="str">
        <f>E18</f>
        <v>Purée de Courgette</v>
      </c>
      <c r="F22" s="60" t="str">
        <f>F18</f>
        <v>Purée d'aubergines</v>
      </c>
    </row>
    <row r="23" spans="1:13" ht="30" customHeight="1" thickBot="1" x14ac:dyDescent="0.35">
      <c r="A23" s="52"/>
      <c r="B23" s="84" t="str">
        <f>B20</f>
        <v xml:space="preserve">Compote Pomme </v>
      </c>
      <c r="C23" s="103" t="s">
        <v>189</v>
      </c>
      <c r="D23" s="147" t="s">
        <v>190</v>
      </c>
      <c r="E23" s="103" t="str">
        <f>E20</f>
        <v>Compote Pomme Grenade</v>
      </c>
      <c r="F23" s="103" t="s">
        <v>160</v>
      </c>
    </row>
    <row r="24" spans="1:13" ht="8.25" customHeight="1" x14ac:dyDescent="0.3">
      <c r="A24" s="52"/>
      <c r="B24" s="52"/>
      <c r="C24" s="52"/>
      <c r="D24" s="52"/>
      <c r="E24" s="52"/>
      <c r="F24" s="52"/>
      <c r="H24" s="52"/>
      <c r="J24" s="52"/>
      <c r="K24" s="52"/>
      <c r="L24" s="52"/>
      <c r="M24" s="52"/>
    </row>
    <row r="25" spans="1:13" ht="15.6" customHeight="1" x14ac:dyDescent="0.3">
      <c r="A25" s="53"/>
      <c r="B25" s="192" t="s">
        <v>163</v>
      </c>
      <c r="C25" s="192"/>
      <c r="D25" s="182"/>
      <c r="E25" s="184"/>
      <c r="F25" s="185"/>
      <c r="H25" s="53"/>
      <c r="J25" s="173"/>
      <c r="K25" s="98"/>
      <c r="L25" s="100"/>
      <c r="M25" s="98"/>
    </row>
    <row r="26" spans="1:13" x14ac:dyDescent="0.3">
      <c r="A26" s="54"/>
      <c r="B26" s="57" t="s">
        <v>30</v>
      </c>
      <c r="C26" s="55"/>
      <c r="D26" s="183"/>
      <c r="E26" s="184"/>
      <c r="F26" s="186"/>
      <c r="H26" s="54"/>
      <c r="J26" s="55"/>
      <c r="K26" s="99"/>
      <c r="L26" s="100"/>
      <c r="M26" s="99"/>
    </row>
    <row r="27" spans="1:13" x14ac:dyDescent="0.3">
      <c r="A27" s="52"/>
      <c r="B27" s="52" t="s">
        <v>31</v>
      </c>
      <c r="C27" s="52"/>
      <c r="D27" s="52"/>
      <c r="E27" s="52"/>
      <c r="F27" s="52"/>
      <c r="H27" s="52"/>
      <c r="J27" s="52"/>
      <c r="K27" s="52"/>
      <c r="L27" s="52"/>
      <c r="M27" s="52"/>
    </row>
    <row r="28" spans="1:13" x14ac:dyDescent="0.3">
      <c r="A28" s="52"/>
      <c r="B28" s="52" t="s">
        <v>164</v>
      </c>
      <c r="C28" s="52"/>
      <c r="D28" s="52"/>
      <c r="E28" s="52"/>
      <c r="F28" s="52"/>
      <c r="H28" s="52"/>
      <c r="J28" s="52"/>
      <c r="K28" s="52"/>
      <c r="L28" s="52"/>
      <c r="M28" s="52"/>
    </row>
  </sheetData>
  <mergeCells count="11">
    <mergeCell ref="A17:A20"/>
    <mergeCell ref="D25:D26"/>
    <mergeCell ref="E25:E26"/>
    <mergeCell ref="F25:F26"/>
    <mergeCell ref="A1:F1"/>
    <mergeCell ref="A2:F2"/>
    <mergeCell ref="A3:F3"/>
    <mergeCell ref="A5:F6"/>
    <mergeCell ref="A10:A12"/>
    <mergeCell ref="A14:A15"/>
    <mergeCell ref="B25:C25"/>
  </mergeCells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view="pageBreakPreview" topLeftCell="A7" zoomScale="60" zoomScaleNormal="80" workbookViewId="0">
      <selection activeCell="B7" sqref="B7"/>
    </sheetView>
  </sheetViews>
  <sheetFormatPr baseColWidth="10" defaultColWidth="11.44140625" defaultRowHeight="14.4" x14ac:dyDescent="0.3"/>
  <cols>
    <col min="1" max="1" width="11.44140625" style="8"/>
    <col min="2" max="6" width="40.6640625" customWidth="1"/>
    <col min="8" max="8" width="11.44140625" customWidth="1"/>
    <col min="9" max="13" width="21.44140625" customWidth="1"/>
  </cols>
  <sheetData>
    <row r="1" spans="1:13" ht="24" x14ac:dyDescent="0.3">
      <c r="A1" s="174" t="s">
        <v>33</v>
      </c>
      <c r="B1" s="174"/>
      <c r="C1" s="174"/>
      <c r="D1" s="174"/>
      <c r="E1" s="174"/>
      <c r="F1" s="174"/>
      <c r="H1" s="93"/>
      <c r="I1" s="93"/>
      <c r="J1" s="93"/>
      <c r="K1" s="93"/>
      <c r="L1" s="93"/>
      <c r="M1" s="93"/>
    </row>
    <row r="2" spans="1:13" ht="24" x14ac:dyDescent="0.3">
      <c r="A2" s="174" t="s">
        <v>191</v>
      </c>
      <c r="B2" s="174"/>
      <c r="C2" s="174"/>
      <c r="D2" s="174"/>
      <c r="E2" s="174"/>
      <c r="F2" s="174"/>
      <c r="H2" s="93"/>
      <c r="I2" s="93"/>
      <c r="J2" s="93"/>
      <c r="K2" s="93"/>
      <c r="L2" s="93"/>
      <c r="M2" s="93"/>
    </row>
    <row r="3" spans="1:13" ht="17.399999999999999" x14ac:dyDescent="0.3">
      <c r="A3" s="175" t="s">
        <v>192</v>
      </c>
      <c r="B3" s="175"/>
      <c r="C3" s="175"/>
      <c r="D3" s="175"/>
      <c r="E3" s="175"/>
      <c r="F3" s="175"/>
      <c r="H3" s="94"/>
      <c r="I3" s="94"/>
      <c r="J3" s="94"/>
      <c r="K3" s="94"/>
      <c r="L3" s="94"/>
      <c r="M3" s="94"/>
    </row>
    <row r="4" spans="1:13" ht="18" thickBot="1" x14ac:dyDescent="0.35">
      <c r="A4" s="175"/>
      <c r="B4" s="175"/>
      <c r="C4" s="175"/>
      <c r="D4" s="175"/>
      <c r="E4" s="175"/>
      <c r="F4" s="175"/>
      <c r="H4" s="94"/>
      <c r="I4" s="94"/>
      <c r="J4" s="94"/>
      <c r="K4" s="94"/>
      <c r="L4" s="94"/>
      <c r="M4" s="94"/>
    </row>
    <row r="5" spans="1:13" ht="17.7" customHeight="1" x14ac:dyDescent="0.35">
      <c r="A5" s="176" t="s">
        <v>135</v>
      </c>
      <c r="B5" s="177"/>
      <c r="C5" s="177"/>
      <c r="D5" s="177"/>
      <c r="E5" s="177"/>
      <c r="F5" s="178"/>
      <c r="H5" s="92"/>
      <c r="I5" s="92"/>
      <c r="K5" s="92"/>
      <c r="L5" s="92"/>
      <c r="M5" s="92"/>
    </row>
    <row r="6" spans="1:13" ht="16.2" customHeight="1" thickBot="1" x14ac:dyDescent="0.4">
      <c r="A6" s="179"/>
      <c r="B6" s="180"/>
      <c r="C6" s="180"/>
      <c r="D6" s="180"/>
      <c r="E6" s="180"/>
      <c r="F6" s="181"/>
      <c r="H6" s="92"/>
      <c r="I6" s="92"/>
      <c r="J6" s="92"/>
      <c r="K6" s="92"/>
      <c r="L6" s="92"/>
      <c r="M6" s="92"/>
    </row>
    <row r="7" spans="1:13" ht="40.200000000000003" customHeight="1" thickBot="1" x14ac:dyDescent="0.4">
      <c r="A7" s="9"/>
      <c r="B7" s="7"/>
      <c r="C7" s="7"/>
      <c r="D7" s="7"/>
      <c r="E7" s="172" t="s">
        <v>136</v>
      </c>
      <c r="F7" s="7"/>
      <c r="H7" s="9"/>
      <c r="I7" s="7"/>
      <c r="J7" s="7"/>
      <c r="K7" s="7"/>
      <c r="L7" s="7"/>
      <c r="M7" s="7"/>
    </row>
    <row r="8" spans="1:13" ht="18.600000000000001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I8" s="7"/>
      <c r="J8" s="95"/>
      <c r="K8" s="95"/>
      <c r="L8" s="95"/>
      <c r="M8" s="95"/>
    </row>
    <row r="9" spans="1:13" ht="8.25" customHeight="1" thickBot="1" x14ac:dyDescent="0.4">
      <c r="F9" s="85"/>
      <c r="H9" s="8"/>
      <c r="I9" s="7"/>
    </row>
    <row r="10" spans="1:13" ht="60" customHeight="1" x14ac:dyDescent="0.35">
      <c r="A10" s="190" t="s">
        <v>36</v>
      </c>
      <c r="B10" s="38"/>
      <c r="C10" s="60" t="s">
        <v>193</v>
      </c>
      <c r="D10" s="60" t="s">
        <v>195</v>
      </c>
      <c r="F10" s="60" t="s">
        <v>194</v>
      </c>
      <c r="H10" s="97"/>
      <c r="I10" s="7"/>
      <c r="J10" s="3"/>
      <c r="K10" s="3"/>
      <c r="L10" s="3"/>
      <c r="M10" s="3"/>
    </row>
    <row r="11" spans="1:13" ht="100.2" customHeight="1" x14ac:dyDescent="0.35">
      <c r="A11" s="190"/>
      <c r="B11" s="36" t="s">
        <v>196</v>
      </c>
      <c r="C11" s="58" t="s">
        <v>197</v>
      </c>
      <c r="D11" s="36" t="s">
        <v>198</v>
      </c>
      <c r="E11" s="58" t="s">
        <v>199</v>
      </c>
      <c r="F11" s="51" t="s">
        <v>200</v>
      </c>
      <c r="H11" s="97"/>
      <c r="I11" s="7"/>
      <c r="J11" s="3"/>
      <c r="K11" s="3"/>
      <c r="L11" s="3"/>
      <c r="M11" s="3"/>
    </row>
    <row r="12" spans="1:13" ht="30" customHeight="1" thickBot="1" x14ac:dyDescent="0.4">
      <c r="A12" s="190"/>
      <c r="B12" s="84" t="s">
        <v>201</v>
      </c>
      <c r="C12" s="59" t="s">
        <v>202</v>
      </c>
      <c r="D12" s="84" t="s">
        <v>203</v>
      </c>
      <c r="E12" s="59" t="s">
        <v>204</v>
      </c>
      <c r="F12" s="5" t="s">
        <v>205</v>
      </c>
      <c r="H12" s="97"/>
      <c r="I12" s="7"/>
      <c r="J12" s="3"/>
      <c r="K12" s="3"/>
      <c r="L12" s="3"/>
      <c r="M12" s="3"/>
    </row>
    <row r="13" spans="1:13" ht="15" customHeight="1" thickBot="1" x14ac:dyDescent="0.4">
      <c r="B13" s="8"/>
      <c r="C13" s="8"/>
      <c r="D13" s="8"/>
      <c r="E13" s="8"/>
      <c r="F13" s="8"/>
      <c r="H13" s="8"/>
      <c r="I13" s="7"/>
      <c r="J13" s="3"/>
      <c r="K13" s="3"/>
      <c r="L13" s="3"/>
      <c r="M13" s="3"/>
    </row>
    <row r="14" spans="1:13" ht="100.2" customHeight="1" x14ac:dyDescent="0.35">
      <c r="A14" s="190" t="s">
        <v>50</v>
      </c>
      <c r="B14" s="38" t="s">
        <v>196</v>
      </c>
      <c r="C14" s="60" t="s">
        <v>197</v>
      </c>
      <c r="D14" s="38" t="s">
        <v>198</v>
      </c>
      <c r="E14" s="60" t="s">
        <v>206</v>
      </c>
      <c r="F14" s="6" t="s">
        <v>200</v>
      </c>
      <c r="H14" s="97"/>
      <c r="I14" s="7"/>
      <c r="J14" s="3"/>
      <c r="K14" s="3"/>
      <c r="L14" s="3"/>
      <c r="M14" s="3"/>
    </row>
    <row r="15" spans="1:13" ht="30" customHeight="1" thickBot="1" x14ac:dyDescent="0.4">
      <c r="A15" s="190"/>
      <c r="B15" s="84" t="s">
        <v>201</v>
      </c>
      <c r="C15" s="59" t="s">
        <v>202</v>
      </c>
      <c r="D15" s="84" t="s">
        <v>203</v>
      </c>
      <c r="E15" s="59" t="s">
        <v>204</v>
      </c>
      <c r="F15" s="5" t="s">
        <v>205</v>
      </c>
      <c r="H15" s="97"/>
      <c r="I15" s="7"/>
      <c r="J15" s="3"/>
      <c r="K15" s="3"/>
      <c r="L15" s="3"/>
      <c r="M15" s="3"/>
    </row>
    <row r="16" spans="1:13" ht="15" customHeight="1" thickBot="1" x14ac:dyDescent="0.4">
      <c r="B16" s="8"/>
      <c r="C16" s="8"/>
      <c r="D16" s="8"/>
      <c r="E16" s="8"/>
      <c r="F16" s="8"/>
      <c r="H16" s="8"/>
      <c r="I16" s="7"/>
      <c r="J16" s="3"/>
      <c r="K16" s="3"/>
      <c r="L16" s="3"/>
      <c r="M16" s="3"/>
    </row>
    <row r="17" spans="1:13" ht="30" customHeight="1" x14ac:dyDescent="0.35">
      <c r="A17" s="190" t="s">
        <v>60</v>
      </c>
      <c r="B17" s="38" t="s">
        <v>207</v>
      </c>
      <c r="C17" s="60" t="s">
        <v>65</v>
      </c>
      <c r="D17" s="171" t="s">
        <v>181</v>
      </c>
      <c r="E17" s="60" t="s">
        <v>154</v>
      </c>
      <c r="F17" s="165" t="s">
        <v>181</v>
      </c>
      <c r="H17" s="8"/>
      <c r="I17" s="7"/>
      <c r="J17" s="3"/>
      <c r="K17" s="3"/>
      <c r="L17" s="3"/>
      <c r="M17" s="3"/>
    </row>
    <row r="18" spans="1:13" ht="30" customHeight="1" x14ac:dyDescent="0.35">
      <c r="A18" s="190"/>
      <c r="B18" s="36" t="s">
        <v>208</v>
      </c>
      <c r="C18" s="58" t="s">
        <v>102</v>
      </c>
      <c r="D18" s="36" t="s">
        <v>155</v>
      </c>
      <c r="E18" s="58" t="s">
        <v>209</v>
      </c>
      <c r="F18" s="51" t="s">
        <v>68</v>
      </c>
      <c r="H18" s="8"/>
      <c r="I18" s="7"/>
      <c r="J18" s="3"/>
      <c r="K18" s="3"/>
      <c r="L18" s="3"/>
      <c r="M18" s="3"/>
    </row>
    <row r="19" spans="1:13" ht="30" customHeight="1" x14ac:dyDescent="0.35">
      <c r="A19" s="190"/>
      <c r="B19" s="36" t="s">
        <v>71</v>
      </c>
      <c r="C19" s="58" t="s">
        <v>71</v>
      </c>
      <c r="D19" s="36" t="s">
        <v>187</v>
      </c>
      <c r="E19" s="58" t="s">
        <v>72</v>
      </c>
      <c r="F19" s="51" t="s">
        <v>72</v>
      </c>
      <c r="H19" s="8"/>
      <c r="I19" s="7"/>
      <c r="J19" s="3"/>
      <c r="K19" s="3"/>
      <c r="L19" s="3"/>
      <c r="M19" s="3"/>
    </row>
    <row r="20" spans="1:13" ht="30" customHeight="1" thickBot="1" x14ac:dyDescent="0.4">
      <c r="A20" s="190"/>
      <c r="B20" s="147" t="s">
        <v>148</v>
      </c>
      <c r="C20" s="103" t="s">
        <v>210</v>
      </c>
      <c r="D20" s="84" t="s">
        <v>203</v>
      </c>
      <c r="E20" s="103" t="s">
        <v>211</v>
      </c>
      <c r="F20" s="160" t="s">
        <v>212</v>
      </c>
      <c r="H20" s="97"/>
      <c r="I20" s="7"/>
      <c r="J20" s="3"/>
      <c r="K20" s="3"/>
      <c r="L20" s="3"/>
      <c r="M20" s="3"/>
    </row>
    <row r="21" spans="1:13" ht="15" customHeight="1" thickBot="1" x14ac:dyDescent="0.4">
      <c r="A21" s="53"/>
      <c r="B21" s="8"/>
      <c r="C21" s="8"/>
      <c r="D21" s="8"/>
      <c r="E21" s="8"/>
      <c r="F21" s="8"/>
      <c r="I21" s="7"/>
      <c r="J21" s="3"/>
      <c r="K21" s="3"/>
      <c r="L21" s="3"/>
      <c r="M21" s="3"/>
    </row>
    <row r="22" spans="1:13" ht="30" customHeight="1" x14ac:dyDescent="0.35">
      <c r="A22" s="54"/>
      <c r="B22" s="38" t="str">
        <f>B18</f>
        <v xml:space="preserve">Purée de Courge </v>
      </c>
      <c r="C22" s="60" t="str">
        <f t="shared" ref="C22" si="0">C18</f>
        <v>Purée de Haricots verts</v>
      </c>
      <c r="D22" s="38" t="str">
        <f>D18</f>
        <v>Purée de Carottes</v>
      </c>
      <c r="E22" s="60" t="str">
        <f t="shared" ref="E22:F22" si="1">E18</f>
        <v>Purée de blanc de poireaux</v>
      </c>
      <c r="F22" s="60" t="str">
        <f t="shared" si="1"/>
        <v>Purée de Courgettes</v>
      </c>
      <c r="I22" s="7"/>
      <c r="J22" s="3"/>
      <c r="K22" s="3"/>
      <c r="L22" s="3"/>
      <c r="M22" s="3"/>
    </row>
    <row r="23" spans="1:13" ht="30" customHeight="1" thickBot="1" x14ac:dyDescent="0.4">
      <c r="A23" s="52"/>
      <c r="B23" s="147" t="s">
        <v>148</v>
      </c>
      <c r="C23" s="103" t="s">
        <v>210</v>
      </c>
      <c r="D23" s="84" t="str">
        <f>D20</f>
        <v>Compote Pomme Myrtille</v>
      </c>
      <c r="E23" s="103" t="s">
        <v>211</v>
      </c>
      <c r="F23" s="160" t="s">
        <v>212</v>
      </c>
      <c r="I23" s="7"/>
      <c r="J23" s="3"/>
      <c r="K23" s="3"/>
      <c r="L23" s="3"/>
      <c r="M23" s="3"/>
    </row>
    <row r="24" spans="1:13" ht="8.25" customHeight="1" x14ac:dyDescent="0.35">
      <c r="A24" s="52"/>
      <c r="B24" s="52"/>
      <c r="C24" s="52"/>
      <c r="D24" s="52"/>
      <c r="E24" s="52"/>
      <c r="F24" s="52"/>
      <c r="H24" s="52"/>
      <c r="I24" s="7"/>
      <c r="J24" s="3"/>
      <c r="K24" s="3"/>
      <c r="L24" s="52"/>
      <c r="M24" s="52"/>
    </row>
    <row r="25" spans="1:13" ht="18" x14ac:dyDescent="0.35">
      <c r="A25" s="53"/>
      <c r="B25" s="192" t="s">
        <v>163</v>
      </c>
      <c r="C25" s="192"/>
      <c r="I25" s="7"/>
      <c r="J25" s="3"/>
      <c r="K25" s="3"/>
    </row>
    <row r="26" spans="1:13" ht="18" x14ac:dyDescent="0.3">
      <c r="A26" s="54"/>
      <c r="B26" s="57" t="s">
        <v>30</v>
      </c>
      <c r="C26" s="55"/>
      <c r="I26" s="95"/>
      <c r="J26" s="3"/>
      <c r="K26" s="3"/>
    </row>
    <row r="27" spans="1:13" ht="18" x14ac:dyDescent="0.3">
      <c r="A27" s="52"/>
      <c r="B27" s="52" t="s">
        <v>31</v>
      </c>
      <c r="C27" s="52"/>
      <c r="I27" s="95"/>
      <c r="J27" s="3"/>
      <c r="K27" s="3"/>
    </row>
    <row r="28" spans="1:13" x14ac:dyDescent="0.3">
      <c r="A28" s="52"/>
      <c r="B28" s="52" t="s">
        <v>164</v>
      </c>
      <c r="C28" s="52"/>
    </row>
  </sheetData>
  <mergeCells count="9">
    <mergeCell ref="B25:C25"/>
    <mergeCell ref="A10:A12"/>
    <mergeCell ref="A1:F1"/>
    <mergeCell ref="A2:F2"/>
    <mergeCell ref="A3:F3"/>
    <mergeCell ref="A4:F4"/>
    <mergeCell ref="A5:F6"/>
    <mergeCell ref="A14:A15"/>
    <mergeCell ref="A17:A20"/>
  </mergeCells>
  <printOptions horizontalCentered="1" verticalCentered="1"/>
  <pageMargins left="0" right="0" top="0" bottom="0" header="0" footer="0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8"/>
    <col min="2" max="6" width="21.44140625" customWidth="1"/>
  </cols>
  <sheetData>
    <row r="1" spans="1:6" ht="24" x14ac:dyDescent="0.3">
      <c r="A1" s="174" t="s">
        <v>33</v>
      </c>
      <c r="B1" s="174"/>
      <c r="C1" s="174"/>
      <c r="D1" s="174"/>
      <c r="E1" s="174"/>
      <c r="F1" s="174"/>
    </row>
    <row r="2" spans="1:6" ht="24" x14ac:dyDescent="0.3">
      <c r="A2" s="174" t="s">
        <v>1</v>
      </c>
      <c r="B2" s="174"/>
      <c r="C2" s="174"/>
      <c r="D2" s="174"/>
      <c r="E2" s="174"/>
      <c r="F2" s="174"/>
    </row>
    <row r="3" spans="1:6" ht="17.399999999999999" x14ac:dyDescent="0.3">
      <c r="A3" s="175" t="s">
        <v>2</v>
      </c>
      <c r="B3" s="175"/>
      <c r="C3" s="175"/>
      <c r="D3" s="175"/>
      <c r="E3" s="175"/>
      <c r="F3" s="175"/>
    </row>
    <row r="4" spans="1:6" ht="15" thickBot="1" x14ac:dyDescent="0.35"/>
    <row r="5" spans="1:6" ht="17.7" customHeight="1" x14ac:dyDescent="0.3">
      <c r="A5" s="176" t="s">
        <v>3</v>
      </c>
      <c r="B5" s="177"/>
      <c r="C5" s="177"/>
      <c r="D5" s="177"/>
      <c r="E5" s="177"/>
      <c r="F5" s="178"/>
    </row>
    <row r="6" spans="1:6" ht="15" thickBot="1" x14ac:dyDescent="0.35">
      <c r="A6" s="179"/>
      <c r="B6" s="180"/>
      <c r="C6" s="180"/>
      <c r="D6" s="180"/>
      <c r="E6" s="180"/>
      <c r="F6" s="181"/>
    </row>
    <row r="7" spans="1:6" ht="8.25" customHeight="1" thickBot="1" x14ac:dyDescent="0.4">
      <c r="A7" s="9"/>
      <c r="B7" s="7"/>
      <c r="C7" s="7"/>
      <c r="D7" s="7"/>
      <c r="E7" s="7"/>
      <c r="F7" s="7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8" t="s">
        <v>36</v>
      </c>
      <c r="B10" s="34" t="s">
        <v>213</v>
      </c>
      <c r="C10" s="63"/>
      <c r="D10" s="14" t="s">
        <v>214</v>
      </c>
      <c r="E10" s="63"/>
      <c r="F10" s="35" t="s">
        <v>215</v>
      </c>
    </row>
    <row r="11" spans="1:6" ht="57.6" x14ac:dyDescent="0.3">
      <c r="A11" s="188"/>
      <c r="B11" s="36" t="s">
        <v>216</v>
      </c>
      <c r="C11" s="58" t="s">
        <v>217</v>
      </c>
      <c r="D11" s="39" t="s">
        <v>218</v>
      </c>
      <c r="E11" s="64" t="s">
        <v>219</v>
      </c>
      <c r="F11" s="41" t="s">
        <v>220</v>
      </c>
    </row>
    <row r="12" spans="1:6" ht="12.75" customHeight="1" x14ac:dyDescent="0.3">
      <c r="A12" s="188"/>
      <c r="B12" s="42"/>
      <c r="C12" s="65" t="s">
        <v>221</v>
      </c>
      <c r="D12" s="40" t="s">
        <v>53</v>
      </c>
      <c r="E12" s="65" t="s">
        <v>222</v>
      </c>
      <c r="F12" s="20" t="s">
        <v>54</v>
      </c>
    </row>
    <row r="13" spans="1:6" ht="15" thickBot="1" x14ac:dyDescent="0.35">
      <c r="A13" s="188"/>
      <c r="B13" s="37" t="s">
        <v>11</v>
      </c>
      <c r="C13" s="67" t="s">
        <v>190</v>
      </c>
      <c r="D13" s="44" t="s">
        <v>11</v>
      </c>
      <c r="E13" s="66" t="s">
        <v>11</v>
      </c>
      <c r="F13" s="23" t="s">
        <v>223</v>
      </c>
    </row>
    <row r="14" spans="1:6" ht="15" thickBot="1" x14ac:dyDescent="0.35"/>
    <row r="15" spans="1:6" ht="68.400000000000006" x14ac:dyDescent="0.3">
      <c r="A15" s="188" t="s">
        <v>50</v>
      </c>
      <c r="B15" s="38" t="s">
        <v>216</v>
      </c>
      <c r="C15" s="60" t="s">
        <v>224</v>
      </c>
      <c r="D15" s="19" t="s">
        <v>225</v>
      </c>
      <c r="E15" s="68" t="s">
        <v>219</v>
      </c>
      <c r="F15" s="24" t="s">
        <v>226</v>
      </c>
    </row>
    <row r="16" spans="1:6" ht="13.5" customHeight="1" x14ac:dyDescent="0.3">
      <c r="A16" s="188"/>
      <c r="B16" s="20" t="s">
        <v>54</v>
      </c>
      <c r="C16" s="61" t="s">
        <v>55</v>
      </c>
      <c r="D16" s="10" t="s">
        <v>53</v>
      </c>
      <c r="E16" s="61" t="s">
        <v>55</v>
      </c>
      <c r="F16" s="20" t="s">
        <v>54</v>
      </c>
    </row>
    <row r="17" spans="1:6" ht="29.4" thickBot="1" x14ac:dyDescent="0.35">
      <c r="A17" s="188"/>
      <c r="B17" s="21" t="s">
        <v>179</v>
      </c>
      <c r="C17" s="67" t="s">
        <v>190</v>
      </c>
      <c r="D17" s="22" t="s">
        <v>227</v>
      </c>
      <c r="E17" s="67" t="s">
        <v>228</v>
      </c>
      <c r="F17" s="23" t="s">
        <v>223</v>
      </c>
    </row>
    <row r="18" spans="1:6" ht="15" thickBot="1" x14ac:dyDescent="0.35"/>
    <row r="19" spans="1:6" ht="14.25" customHeight="1" x14ac:dyDescent="0.3">
      <c r="A19" s="188" t="s">
        <v>60</v>
      </c>
      <c r="B19" s="45" t="s">
        <v>63</v>
      </c>
      <c r="C19" s="69" t="s">
        <v>99</v>
      </c>
      <c r="D19" s="16" t="s">
        <v>64</v>
      </c>
      <c r="E19" s="69" t="s">
        <v>61</v>
      </c>
      <c r="F19" s="17" t="s">
        <v>62</v>
      </c>
    </row>
    <row r="20" spans="1:6" ht="28.8" x14ac:dyDescent="0.3">
      <c r="A20" s="188"/>
      <c r="B20" s="26" t="s">
        <v>100</v>
      </c>
      <c r="C20" s="70" t="s">
        <v>128</v>
      </c>
      <c r="D20" s="27" t="s">
        <v>102</v>
      </c>
      <c r="E20" s="70" t="s">
        <v>229</v>
      </c>
      <c r="F20" s="28" t="s">
        <v>68</v>
      </c>
    </row>
    <row r="21" spans="1:6" ht="28.8" x14ac:dyDescent="0.3">
      <c r="A21" s="188"/>
      <c r="B21" s="26" t="s">
        <v>71</v>
      </c>
      <c r="C21" s="70" t="s">
        <v>72</v>
      </c>
      <c r="D21" s="27" t="s">
        <v>71</v>
      </c>
      <c r="E21" s="70" t="s">
        <v>71</v>
      </c>
      <c r="F21" s="28" t="s">
        <v>72</v>
      </c>
    </row>
    <row r="22" spans="1:6" ht="14.25" customHeight="1" thickBot="1" x14ac:dyDescent="0.35">
      <c r="A22" s="188"/>
      <c r="B22" s="29" t="s">
        <v>73</v>
      </c>
      <c r="C22" s="67" t="s">
        <v>190</v>
      </c>
      <c r="D22" s="30" t="s">
        <v>73</v>
      </c>
      <c r="E22" s="71" t="s">
        <v>74</v>
      </c>
      <c r="F22" s="31" t="s">
        <v>73</v>
      </c>
    </row>
    <row r="23" spans="1:6" ht="9.75" customHeight="1" x14ac:dyDescent="0.3"/>
    <row r="24" spans="1:6" ht="8.25" customHeight="1" x14ac:dyDescent="0.3">
      <c r="A24" s="52"/>
      <c r="B24" s="52"/>
      <c r="C24" s="52"/>
      <c r="D24" s="52"/>
      <c r="E24" s="52"/>
      <c r="F24" s="52"/>
    </row>
    <row r="25" spans="1:6" ht="13.5" customHeight="1" x14ac:dyDescent="0.3">
      <c r="A25" s="53"/>
      <c r="B25" s="56" t="s">
        <v>26</v>
      </c>
      <c r="C25" s="173"/>
      <c r="D25" s="182" t="s">
        <v>27</v>
      </c>
      <c r="E25" s="184" t="s">
        <v>28</v>
      </c>
      <c r="F25" s="185" t="s">
        <v>29</v>
      </c>
    </row>
    <row r="26" spans="1:6" x14ac:dyDescent="0.3">
      <c r="A26" s="54"/>
      <c r="B26" s="57" t="s">
        <v>30</v>
      </c>
      <c r="C26" s="55"/>
      <c r="D26" s="183"/>
      <c r="E26" s="184"/>
      <c r="F26" s="186"/>
    </row>
    <row r="27" spans="1:6" x14ac:dyDescent="0.3">
      <c r="A27" s="52"/>
      <c r="B27" s="52" t="s">
        <v>31</v>
      </c>
      <c r="C27" s="52"/>
      <c r="D27" s="52"/>
      <c r="E27" s="52"/>
      <c r="F27" s="52"/>
    </row>
    <row r="28" spans="1:6" x14ac:dyDescent="0.3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8"/>
  <sheetViews>
    <sheetView view="pageBreakPreview" zoomScale="60" zoomScaleNormal="70" workbookViewId="0">
      <selection activeCell="B7" sqref="B7"/>
    </sheetView>
  </sheetViews>
  <sheetFormatPr baseColWidth="10" defaultColWidth="11.44140625" defaultRowHeight="14.4" x14ac:dyDescent="0.3"/>
  <cols>
    <col min="1" max="1" width="11.44140625" style="8"/>
    <col min="2" max="6" width="40.6640625" customWidth="1"/>
    <col min="8" max="8" width="11.44140625" customWidth="1"/>
    <col min="9" max="13" width="21.44140625" customWidth="1"/>
  </cols>
  <sheetData>
    <row r="1" spans="1:13" ht="24" x14ac:dyDescent="0.3">
      <c r="A1" s="174" t="s">
        <v>33</v>
      </c>
      <c r="B1" s="174"/>
      <c r="C1" s="174"/>
      <c r="D1" s="174"/>
      <c r="E1" s="174"/>
      <c r="F1" s="174"/>
      <c r="H1" s="93"/>
      <c r="I1" s="93"/>
      <c r="J1" s="93"/>
      <c r="K1" s="93"/>
      <c r="L1" s="93"/>
      <c r="M1" s="93"/>
    </row>
    <row r="2" spans="1:13" ht="24" x14ac:dyDescent="0.3">
      <c r="A2" s="174" t="s">
        <v>230</v>
      </c>
      <c r="B2" s="174"/>
      <c r="C2" s="174"/>
      <c r="D2" s="174"/>
      <c r="E2" s="174"/>
      <c r="F2" s="174"/>
      <c r="H2" s="93"/>
      <c r="I2" s="93"/>
      <c r="J2" s="93"/>
      <c r="K2" s="93"/>
      <c r="L2" s="93"/>
      <c r="M2" s="93"/>
    </row>
    <row r="3" spans="1:13" ht="17.399999999999999" x14ac:dyDescent="0.3">
      <c r="A3" s="175" t="s">
        <v>231</v>
      </c>
      <c r="B3" s="175"/>
      <c r="C3" s="175"/>
      <c r="D3" s="175"/>
      <c r="E3" s="175"/>
      <c r="F3" s="175"/>
      <c r="H3" s="94"/>
      <c r="I3" s="94"/>
      <c r="J3" s="94"/>
      <c r="K3" s="94"/>
      <c r="L3" s="94"/>
      <c r="M3" s="94"/>
    </row>
    <row r="4" spans="1:13" ht="15" thickBot="1" x14ac:dyDescent="0.35">
      <c r="H4" s="8"/>
    </row>
    <row r="5" spans="1:13" ht="17.7" customHeight="1" x14ac:dyDescent="0.35">
      <c r="A5" s="176" t="s">
        <v>135</v>
      </c>
      <c r="B5" s="177"/>
      <c r="C5" s="177"/>
      <c r="D5" s="177"/>
      <c r="E5" s="177"/>
      <c r="F5" s="178"/>
      <c r="H5" s="92"/>
      <c r="I5" s="92"/>
      <c r="J5" s="92"/>
      <c r="K5" s="92"/>
      <c r="L5" s="92"/>
      <c r="M5" s="92"/>
    </row>
    <row r="6" spans="1:13" ht="16.2" customHeight="1" thickBot="1" x14ac:dyDescent="0.4">
      <c r="A6" s="179"/>
      <c r="B6" s="180"/>
      <c r="C6" s="180"/>
      <c r="D6" s="180"/>
      <c r="E6" s="180"/>
      <c r="F6" s="181"/>
      <c r="H6" s="92"/>
      <c r="I6" s="92"/>
      <c r="J6" s="92"/>
      <c r="K6" s="92"/>
      <c r="L6" s="92"/>
      <c r="M6" s="92"/>
    </row>
    <row r="7" spans="1:13" ht="40.200000000000003" customHeight="1" thickBot="1" x14ac:dyDescent="0.4">
      <c r="A7" s="9"/>
      <c r="B7" s="7"/>
      <c r="C7" s="7"/>
      <c r="D7" s="172" t="s">
        <v>136</v>
      </c>
      <c r="E7" s="7"/>
      <c r="F7" s="7"/>
      <c r="H7" s="9"/>
      <c r="I7" s="7"/>
      <c r="J7" s="7"/>
      <c r="K7" s="7"/>
      <c r="L7" s="7"/>
      <c r="M7" s="7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J8" s="95"/>
      <c r="K8" s="95"/>
      <c r="L8" s="95"/>
      <c r="M8" s="95"/>
    </row>
    <row r="9" spans="1:13" ht="8.25" customHeight="1" thickBot="1" x14ac:dyDescent="0.35">
      <c r="H9" s="8"/>
      <c r="J9" s="95"/>
      <c r="K9" s="95"/>
    </row>
    <row r="10" spans="1:13" ht="60" customHeight="1" x14ac:dyDescent="0.3">
      <c r="A10" s="190" t="s">
        <v>36</v>
      </c>
      <c r="B10" s="170"/>
      <c r="C10" s="167" t="s">
        <v>269</v>
      </c>
      <c r="D10" s="169"/>
      <c r="E10" s="168"/>
      <c r="F10" s="167" t="s">
        <v>232</v>
      </c>
      <c r="H10" s="97"/>
      <c r="J10" s="95"/>
      <c r="K10" s="95"/>
      <c r="L10" s="148"/>
      <c r="M10" s="3"/>
    </row>
    <row r="11" spans="1:13" ht="100.2" customHeight="1" x14ac:dyDescent="0.3">
      <c r="A11" s="190"/>
      <c r="B11" s="156" t="s">
        <v>233</v>
      </c>
      <c r="C11" s="157" t="s">
        <v>234</v>
      </c>
      <c r="D11" s="36" t="s">
        <v>235</v>
      </c>
      <c r="E11" s="157" t="s">
        <v>236</v>
      </c>
      <c r="F11" s="157" t="s">
        <v>237</v>
      </c>
      <c r="H11" s="97"/>
      <c r="J11" s="95"/>
      <c r="K11" s="95"/>
      <c r="L11" s="148"/>
      <c r="M11" s="3"/>
    </row>
    <row r="12" spans="1:13" ht="30" customHeight="1" thickBot="1" x14ac:dyDescent="0.35">
      <c r="A12" s="190"/>
      <c r="B12" s="147" t="s">
        <v>238</v>
      </c>
      <c r="C12" s="103" t="s">
        <v>97</v>
      </c>
      <c r="D12" s="147" t="s">
        <v>239</v>
      </c>
      <c r="E12" s="103" t="s">
        <v>240</v>
      </c>
      <c r="F12" s="103" t="s">
        <v>241</v>
      </c>
      <c r="H12" s="97"/>
      <c r="J12" s="95"/>
      <c r="K12" s="95"/>
      <c r="L12" s="148"/>
      <c r="M12" s="3"/>
    </row>
    <row r="13" spans="1:13" ht="15" customHeight="1" thickBot="1" x14ac:dyDescent="0.35">
      <c r="B13" s="164"/>
      <c r="C13" s="164"/>
      <c r="D13" s="164"/>
      <c r="E13" s="164"/>
      <c r="F13" s="164"/>
      <c r="H13" s="97"/>
      <c r="J13" s="95"/>
      <c r="K13" s="95"/>
      <c r="L13" s="148"/>
      <c r="M13" s="3"/>
    </row>
    <row r="14" spans="1:13" ht="100.2" customHeight="1" x14ac:dyDescent="0.3">
      <c r="A14" s="190" t="s">
        <v>50</v>
      </c>
      <c r="B14" s="102" t="s">
        <v>233</v>
      </c>
      <c r="C14" s="101" t="s">
        <v>242</v>
      </c>
      <c r="D14" s="36" t="s">
        <v>243</v>
      </c>
      <c r="E14" s="157" t="s">
        <v>236</v>
      </c>
      <c r="F14" s="101" t="s">
        <v>237</v>
      </c>
      <c r="H14" s="97"/>
      <c r="J14" s="95"/>
      <c r="K14" s="95"/>
      <c r="L14" s="148"/>
      <c r="M14" s="3"/>
    </row>
    <row r="15" spans="1:13" ht="30" customHeight="1" thickBot="1" x14ac:dyDescent="0.35">
      <c r="A15" s="190"/>
      <c r="B15" s="147" t="s">
        <v>238</v>
      </c>
      <c r="C15" s="103" t="s">
        <v>97</v>
      </c>
      <c r="D15" s="147" t="s">
        <v>239</v>
      </c>
      <c r="E15" s="103" t="s">
        <v>240</v>
      </c>
      <c r="F15" s="103" t="s">
        <v>241</v>
      </c>
      <c r="H15" s="97"/>
      <c r="J15" s="95"/>
      <c r="K15" s="95"/>
      <c r="L15" s="148"/>
      <c r="M15" s="3"/>
    </row>
    <row r="16" spans="1:13" ht="15" customHeight="1" thickBot="1" x14ac:dyDescent="0.35">
      <c r="B16" s="164"/>
      <c r="C16" s="164"/>
      <c r="D16" s="164"/>
      <c r="E16" s="164"/>
      <c r="F16" s="164"/>
      <c r="H16" s="97"/>
      <c r="J16" s="95"/>
      <c r="K16" s="95"/>
      <c r="L16" s="148"/>
      <c r="M16" s="3"/>
    </row>
    <row r="17" spans="1:13" ht="30" customHeight="1" x14ac:dyDescent="0.3">
      <c r="A17" s="190" t="s">
        <v>60</v>
      </c>
      <c r="B17" s="102" t="s">
        <v>99</v>
      </c>
      <c r="C17" s="162" t="s">
        <v>244</v>
      </c>
      <c r="D17" s="102" t="s">
        <v>245</v>
      </c>
      <c r="E17" s="101" t="s">
        <v>207</v>
      </c>
      <c r="F17" s="162" t="s">
        <v>244</v>
      </c>
      <c r="H17" s="158"/>
      <c r="J17" s="95"/>
      <c r="K17" s="95"/>
      <c r="L17" s="166"/>
      <c r="M17" s="3"/>
    </row>
    <row r="18" spans="1:13" ht="30" customHeight="1" x14ac:dyDescent="0.3">
      <c r="A18" s="190"/>
      <c r="B18" s="156" t="s">
        <v>68</v>
      </c>
      <c r="C18" s="157" t="s">
        <v>184</v>
      </c>
      <c r="D18" s="156" t="s">
        <v>246</v>
      </c>
      <c r="E18" s="157" t="s">
        <v>247</v>
      </c>
      <c r="F18" s="157" t="s">
        <v>248</v>
      </c>
      <c r="H18" s="97"/>
      <c r="J18" s="95"/>
      <c r="K18" s="95"/>
      <c r="L18" s="148"/>
      <c r="M18" s="3"/>
    </row>
    <row r="19" spans="1:13" ht="30" customHeight="1" x14ac:dyDescent="0.3">
      <c r="A19" s="190"/>
      <c r="B19" s="156" t="s">
        <v>71</v>
      </c>
      <c r="C19" s="157" t="s">
        <v>71</v>
      </c>
      <c r="D19" s="156" t="s">
        <v>72</v>
      </c>
      <c r="E19" s="157" t="s">
        <v>72</v>
      </c>
      <c r="F19" s="157" t="s">
        <v>71</v>
      </c>
      <c r="H19" s="97"/>
      <c r="J19" s="95"/>
      <c r="K19" s="95"/>
      <c r="L19" s="148"/>
      <c r="M19" s="3"/>
    </row>
    <row r="20" spans="1:13" ht="30" customHeight="1" thickBot="1" x14ac:dyDescent="0.35">
      <c r="A20" s="190"/>
      <c r="B20" s="147" t="s">
        <v>249</v>
      </c>
      <c r="C20" s="103" t="s">
        <v>250</v>
      </c>
      <c r="D20" s="147" t="s">
        <v>188</v>
      </c>
      <c r="E20" s="103" t="s">
        <v>211</v>
      </c>
      <c r="F20" s="103" t="s">
        <v>241</v>
      </c>
      <c r="H20" s="97"/>
      <c r="J20" s="95"/>
      <c r="K20" s="95"/>
      <c r="L20" s="148"/>
      <c r="M20" s="3"/>
    </row>
    <row r="21" spans="1:13" ht="15" customHeight="1" thickBot="1" x14ac:dyDescent="0.35">
      <c r="A21" s="53"/>
      <c r="B21" s="164"/>
      <c r="C21" s="164"/>
      <c r="D21" s="164"/>
      <c r="E21" s="164"/>
      <c r="F21" s="164"/>
      <c r="H21" s="97"/>
      <c r="J21" s="95"/>
      <c r="K21" s="95"/>
      <c r="L21" s="148"/>
      <c r="M21" s="3"/>
    </row>
    <row r="22" spans="1:13" ht="30" customHeight="1" x14ac:dyDescent="0.3">
      <c r="A22" s="54"/>
      <c r="B22" s="102" t="s">
        <v>68</v>
      </c>
      <c r="C22" s="101" t="s">
        <v>251</v>
      </c>
      <c r="D22" s="102" t="s">
        <v>246</v>
      </c>
      <c r="E22" s="101" t="s">
        <v>247</v>
      </c>
      <c r="F22" s="101" t="s">
        <v>155</v>
      </c>
      <c r="H22" s="97"/>
      <c r="J22" s="95"/>
      <c r="K22" s="95"/>
      <c r="L22" s="148"/>
      <c r="M22" s="3"/>
    </row>
    <row r="23" spans="1:13" ht="30" customHeight="1" thickBot="1" x14ac:dyDescent="0.35">
      <c r="A23" s="52"/>
      <c r="B23" s="147" t="s">
        <v>249</v>
      </c>
      <c r="C23" s="103" t="s">
        <v>250</v>
      </c>
      <c r="D23" s="147" t="s">
        <v>188</v>
      </c>
      <c r="E23" s="103" t="s">
        <v>211</v>
      </c>
      <c r="F23" s="103" t="str">
        <f>F20</f>
        <v xml:space="preserve">Compote Pomme Nashi </v>
      </c>
      <c r="H23" s="97"/>
      <c r="J23" s="95"/>
      <c r="K23" s="95"/>
      <c r="L23" s="148"/>
      <c r="M23" s="3"/>
    </row>
    <row r="24" spans="1:13" ht="22.8" x14ac:dyDescent="0.3">
      <c r="A24" s="52"/>
      <c r="B24" s="52"/>
      <c r="C24" s="52"/>
      <c r="H24" s="97"/>
      <c r="J24" s="95"/>
      <c r="K24" s="95"/>
      <c r="L24" s="148"/>
      <c r="M24" s="3"/>
    </row>
    <row r="25" spans="1:13" ht="18" x14ac:dyDescent="0.3">
      <c r="A25" s="53"/>
      <c r="B25" s="192" t="s">
        <v>163</v>
      </c>
      <c r="C25" s="192"/>
      <c r="J25" s="95"/>
      <c r="K25" s="95"/>
    </row>
    <row r="26" spans="1:13" ht="18" x14ac:dyDescent="0.3">
      <c r="A26" s="54"/>
      <c r="B26" s="57" t="s">
        <v>30</v>
      </c>
      <c r="C26" s="55"/>
      <c r="J26" s="95"/>
      <c r="K26" s="95"/>
    </row>
    <row r="27" spans="1:13" ht="18" x14ac:dyDescent="0.3">
      <c r="A27" s="52"/>
      <c r="B27" s="52" t="s">
        <v>31</v>
      </c>
      <c r="C27" s="52"/>
      <c r="J27" s="95"/>
      <c r="K27" s="95"/>
    </row>
    <row r="28" spans="1:13" x14ac:dyDescent="0.3">
      <c r="A28" s="52"/>
      <c r="B28" s="52" t="s">
        <v>164</v>
      </c>
      <c r="C28" s="52"/>
    </row>
  </sheetData>
  <mergeCells count="8">
    <mergeCell ref="B25:C25"/>
    <mergeCell ref="A1:F1"/>
    <mergeCell ref="A2:F2"/>
    <mergeCell ref="A3:F3"/>
    <mergeCell ref="A5:F6"/>
    <mergeCell ref="A14:A15"/>
    <mergeCell ref="A17:A20"/>
    <mergeCell ref="A10:A12"/>
  </mergeCells>
  <phoneticPr fontId="8" type="noConversion"/>
  <printOptions horizontalCentered="1" verticalCentered="1"/>
  <pageMargins left="0" right="0" top="0" bottom="0" header="0" footer="0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3"/>
  <sheetViews>
    <sheetView view="pageBreakPreview" zoomScale="120" zoomScaleNormal="120" zoomScaleSheetLayoutView="120" workbookViewId="0">
      <pane ySplit="3" topLeftCell="A4" activePane="bottomLeft" state="frozen"/>
      <selection activeCell="B7" sqref="B7"/>
      <selection pane="bottomLeft" activeCell="B7" sqref="B7"/>
    </sheetView>
  </sheetViews>
  <sheetFormatPr baseColWidth="10" defaultColWidth="10.6640625" defaultRowHeight="10.199999999999999" x14ac:dyDescent="0.2"/>
  <cols>
    <col min="1" max="1" width="30.6640625" style="145" customWidth="1"/>
    <col min="2" max="15" width="5.6640625" style="108" customWidth="1"/>
    <col min="16" max="16384" width="10.6640625" style="146"/>
  </cols>
  <sheetData>
    <row r="1" spans="1:15" ht="14.25" customHeight="1" x14ac:dyDescent="0.3">
      <c r="A1"/>
      <c r="B1" s="193" t="s">
        <v>252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</row>
    <row r="2" spans="1:15" ht="19.2" x14ac:dyDescent="0.3">
      <c r="A2"/>
      <c r="B2" s="105" t="s">
        <v>253</v>
      </c>
      <c r="C2" s="106" t="s">
        <v>254</v>
      </c>
      <c r="D2" s="106" t="s">
        <v>255</v>
      </c>
      <c r="E2" s="106" t="s">
        <v>256</v>
      </c>
      <c r="F2" s="106" t="s">
        <v>257</v>
      </c>
      <c r="G2" s="106" t="s">
        <v>258</v>
      </c>
      <c r="H2" s="106" t="s">
        <v>259</v>
      </c>
      <c r="I2" s="106" t="s">
        <v>260</v>
      </c>
      <c r="J2" s="106" t="s">
        <v>261</v>
      </c>
      <c r="K2" s="106" t="s">
        <v>262</v>
      </c>
      <c r="L2" s="106" t="s">
        <v>263</v>
      </c>
      <c r="M2" s="106" t="s">
        <v>264</v>
      </c>
      <c r="N2" s="106" t="s">
        <v>265</v>
      </c>
      <c r="O2" s="107" t="s">
        <v>266</v>
      </c>
    </row>
    <row r="3" spans="1:15" ht="5.4" customHeight="1" thickBot="1" x14ac:dyDescent="0.35">
      <c r="A3"/>
      <c r="O3" s="109"/>
    </row>
    <row r="4" spans="1:15" s="104" customFormat="1" ht="16.95" customHeight="1" x14ac:dyDescent="0.3">
      <c r="A4" s="149" t="str">
        <f>'S36-DEJ'!A2:F2</f>
        <v>Du 01 au 05 Septembre 2025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</row>
    <row r="5" spans="1:15" s="104" customFormat="1" ht="24.45" customHeight="1" x14ac:dyDescent="0.3">
      <c r="A5" s="112" t="str">
        <f>'S36-DEJ'!C10</f>
        <v>Courgettes  au citron et mozzarella  (lait)</v>
      </c>
      <c r="B5" s="113"/>
      <c r="C5" s="113" t="s">
        <v>267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</row>
    <row r="6" spans="1:15" s="104" customFormat="1" ht="24.45" customHeight="1" x14ac:dyDescent="0.3">
      <c r="A6" s="115" t="str">
        <f>'S36-DEJ'!D10</f>
        <v>Quiche* aux épinards et à la feta (lait, œuf)</v>
      </c>
      <c r="B6" s="150" t="s">
        <v>268</v>
      </c>
      <c r="C6" s="150" t="s">
        <v>267</v>
      </c>
      <c r="D6" s="150"/>
      <c r="E6" s="150"/>
      <c r="F6" s="150"/>
      <c r="G6" s="150"/>
      <c r="H6" s="150"/>
      <c r="I6" s="150"/>
      <c r="J6" s="150" t="s">
        <v>267</v>
      </c>
      <c r="K6" s="150"/>
      <c r="L6" s="150"/>
      <c r="M6" s="150"/>
      <c r="N6" s="150"/>
      <c r="O6" s="151"/>
    </row>
    <row r="7" spans="1:15" s="104" customFormat="1" ht="24.45" customHeight="1" thickBot="1" x14ac:dyDescent="0.35">
      <c r="A7" s="115" t="str">
        <f>'S36-DEJ'!F10</f>
        <v xml:space="preserve">Soupe d'été tomates et pastèque* </v>
      </c>
      <c r="B7" s="116" t="s">
        <v>267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1:15" s="104" customFormat="1" ht="30" customHeight="1" x14ac:dyDescent="0.3">
      <c r="A8" s="112" t="str">
        <f>'S36-DEJ'!$B$14</f>
        <v>Couscous d'été (carottes, courgettes,  tomates, navets, céleri branche*) Semoule*  et sauté de dinde</v>
      </c>
      <c r="B8" s="113" t="s">
        <v>267</v>
      </c>
      <c r="C8" s="113"/>
      <c r="D8" s="113"/>
      <c r="E8" s="113" t="s">
        <v>267</v>
      </c>
      <c r="F8" s="113"/>
      <c r="G8" s="113"/>
      <c r="H8" s="113"/>
      <c r="I8" s="113"/>
      <c r="J8" s="113"/>
      <c r="K8" s="113"/>
      <c r="L8" s="113"/>
      <c r="M8" s="113"/>
      <c r="N8" s="113"/>
      <c r="O8" s="114"/>
    </row>
    <row r="9" spans="1:15" s="104" customFormat="1" ht="30" customHeight="1" x14ac:dyDescent="0.3">
      <c r="A9" s="118" t="str">
        <f>'S36-DEJ'!$C$14</f>
        <v>Aubergines et Poivrons mijotés,  Quinoa à la tomate et poisson du jour* à la vanille</v>
      </c>
      <c r="B9" s="119"/>
      <c r="C9" s="119"/>
      <c r="D9" s="119" t="s">
        <v>267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15" s="104" customFormat="1" ht="30" customHeight="1" x14ac:dyDescent="0.3">
      <c r="A10" s="118" t="str">
        <f>'S36-DEJ'!$D$14</f>
        <v>Risotto de courge longue de Nice au curry et filet de poulet</v>
      </c>
      <c r="B10" s="119"/>
      <c r="C10" s="119" t="s">
        <v>267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s="104" customFormat="1" ht="30" customHeight="1" x14ac:dyDescent="0.3">
      <c r="A11" s="118" t="str">
        <f>'S36-DEJ'!$E$14</f>
        <v>Haricots verts en persillade, Polenta crémeuse (lait) et poisson du  jour *</v>
      </c>
      <c r="B11" s="119"/>
      <c r="C11" s="119" t="s">
        <v>267</v>
      </c>
      <c r="D11" s="119" t="s">
        <v>267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</row>
    <row r="12" spans="1:15" s="104" customFormat="1" ht="30" customHeight="1" thickBot="1" x14ac:dyDescent="0.35">
      <c r="A12" s="121" t="str">
        <f>'S36-DEJ'!$F$14</f>
        <v>Courgettes sautées Pâtes* au basilic et Boeuf à l'estragon</v>
      </c>
      <c r="B12" s="122" t="s">
        <v>267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</row>
    <row r="13" spans="1:15" s="104" customFormat="1" x14ac:dyDescent="0.3">
      <c r="A13" s="118" t="str">
        <f>'S36-DEJ'!B12</f>
        <v>Compote Pomme Melon Basilic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</row>
    <row r="14" spans="1:15" s="104" customFormat="1" x14ac:dyDescent="0.3">
      <c r="A14" s="118" t="str">
        <f>'S36-DEJ'!C12</f>
        <v xml:space="preserve">Compote Pomme Pastèque 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s="104" customFormat="1" x14ac:dyDescent="0.3">
      <c r="A15" s="118" t="str">
        <f>'S36-DEJ'!D12</f>
        <v>Compote Pomme Prune Jasmin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</row>
    <row r="16" spans="1:15" s="104" customFormat="1" x14ac:dyDescent="0.3">
      <c r="A16" s="118" t="str">
        <f>'S36-DEJ'!E12</f>
        <v>Compote Pomme Poire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</row>
    <row r="17" spans="1:15" s="104" customFormat="1" ht="10.8" thickBot="1" x14ac:dyDescent="0.35">
      <c r="A17" s="121" t="str">
        <f>'S36-DEJ'!F12</f>
        <v>Compote Pomme Banane Raisin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s="104" customFormat="1" ht="10.8" thickBot="1" x14ac:dyDescent="0.35">
      <c r="A18" s="118" t="str">
        <f>'S36-DEJ'!B17</f>
        <v>Mixé de Dinde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</row>
    <row r="19" spans="1:15" s="104" customFormat="1" ht="10.8" thickBot="1" x14ac:dyDescent="0.35">
      <c r="A19" s="118" t="str">
        <f>'S36-DEJ'!C17</f>
        <v xml:space="preserve"> Mixé de poisson du jour*</v>
      </c>
      <c r="B19" s="119"/>
      <c r="C19" s="119"/>
      <c r="D19" s="119" t="s">
        <v>267</v>
      </c>
      <c r="E19" s="119"/>
      <c r="F19" s="119"/>
      <c r="G19" s="113"/>
      <c r="H19" s="119"/>
      <c r="I19" s="119"/>
      <c r="J19" s="119"/>
      <c r="K19" s="119"/>
      <c r="L19" s="119"/>
      <c r="M19" s="119"/>
      <c r="N19" s="119"/>
      <c r="O19" s="120"/>
    </row>
    <row r="20" spans="1:15" s="104" customFormat="1" x14ac:dyDescent="0.3">
      <c r="A20" s="118" t="str">
        <f>'S36-DEJ'!D17</f>
        <v>Mixé de Poulet</v>
      </c>
      <c r="B20" s="119"/>
      <c r="C20" s="119"/>
      <c r="D20" s="119"/>
      <c r="E20" s="119"/>
      <c r="F20" s="119"/>
      <c r="G20" s="113"/>
      <c r="H20" s="119"/>
      <c r="I20" s="119"/>
      <c r="J20" s="119"/>
      <c r="K20" s="119"/>
      <c r="L20" s="119"/>
      <c r="M20" s="119"/>
      <c r="N20" s="119"/>
      <c r="O20" s="120"/>
    </row>
    <row r="21" spans="1:15" s="104" customFormat="1" x14ac:dyDescent="0.3">
      <c r="A21" s="118" t="str">
        <f>'S36-DEJ'!E17</f>
        <v xml:space="preserve">Mixé de Poisson du jour*  </v>
      </c>
      <c r="B21" s="119"/>
      <c r="C21" s="119"/>
      <c r="D21" s="119" t="s">
        <v>267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0"/>
    </row>
    <row r="22" spans="1:15" s="104" customFormat="1" x14ac:dyDescent="0.3">
      <c r="A22" s="118" t="str">
        <f>'S36-DEJ'!F17</f>
        <v xml:space="preserve">Mixé de Veau 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5" s="104" customFormat="1" x14ac:dyDescent="0.3">
      <c r="A23" s="124" t="str">
        <f>'S36-DEJ'!B22</f>
        <v>Purée de Carottes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/>
    </row>
    <row r="24" spans="1:15" s="104" customFormat="1" x14ac:dyDescent="0.3">
      <c r="A24" s="125" t="str">
        <f>'S36-DEJ'!C22</f>
        <v>Purée de Aubergines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5" s="104" customFormat="1" x14ac:dyDescent="0.3">
      <c r="A25" s="125" t="str">
        <f>'S36-DEJ'!D22</f>
        <v>Purée de Courge Longue de Nice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</row>
    <row r="26" spans="1:15" s="104" customFormat="1" x14ac:dyDescent="0.3">
      <c r="A26" s="125" t="str">
        <f>'S36-DEJ'!E22</f>
        <v>Purée de Haricots verts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</row>
    <row r="27" spans="1:15" s="104" customFormat="1" ht="10.8" thickBot="1" x14ac:dyDescent="0.35">
      <c r="A27" s="121" t="str">
        <f>'S36-DEJ'!F22</f>
        <v xml:space="preserve">Purée de Courgette 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3"/>
    </row>
    <row r="28" spans="1:15" s="104" customFormat="1" x14ac:dyDescent="0.3">
      <c r="A28" s="118" t="s">
        <v>71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spans="1:15" s="104" customFormat="1" ht="10.8" thickBot="1" x14ac:dyDescent="0.35">
      <c r="A29" s="121" t="s">
        <v>72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1:15" x14ac:dyDescent="0.2">
      <c r="A30" s="118" t="s">
        <v>73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</row>
    <row r="31" spans="1:15" ht="10.8" thickBot="1" x14ac:dyDescent="0.25">
      <c r="A31" s="130" t="s">
        <v>74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  <row r="32" spans="1:15" ht="14.25" customHeight="1" thickBot="1" x14ac:dyDescent="0.25">
      <c r="A32" s="132" t="str">
        <f>'S37-DEJ'!A2:F2</f>
        <v>Du 08 au 12 Septembre 2025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</row>
    <row r="33" spans="1:15" ht="30" customHeight="1" x14ac:dyDescent="0.2">
      <c r="A33" s="112" t="str">
        <f>+'S37-DEJ'!B10</f>
        <v>Salade de  bourgour* aux légumes d'été</v>
      </c>
      <c r="B33" s="131" t="s">
        <v>267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5"/>
    </row>
    <row r="34" spans="1:15" ht="30" customHeight="1" x14ac:dyDescent="0.2">
      <c r="A34" s="115" t="str">
        <f>'S37-DEJ'!D10</f>
        <v>Velouté de courge butternut à l'ail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3"/>
    </row>
    <row r="35" spans="1:15" ht="30" customHeight="1" thickBot="1" x14ac:dyDescent="0.25">
      <c r="A35" s="121" t="str">
        <f>'S37-DEJ'!F10</f>
        <v>Tomates au basilic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</row>
    <row r="36" spans="1:15" ht="30" customHeight="1" x14ac:dyDescent="0.2">
      <c r="A36" s="118" t="str">
        <f>'S37-DEJ'!B14</f>
        <v>Courges façon vichy, Pommes de terre à l'huile d'olive et poisson du jour* au jus de  persil</v>
      </c>
      <c r="B36" s="128"/>
      <c r="C36" s="128"/>
      <c r="D36" s="128" t="s">
        <v>267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</row>
    <row r="37" spans="1:15" ht="30" customHeight="1" x14ac:dyDescent="0.2">
      <c r="A37" s="125" t="str">
        <f>'S37-DEJ'!C14</f>
        <v xml:space="preserve">Poireaux d'été à la béchamel (lait), Pasta aglio et olio* (ail et huile d'olive) et filet de poulet </v>
      </c>
      <c r="B37" s="138" t="s">
        <v>267</v>
      </c>
      <c r="C37" s="108" t="s">
        <v>267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5" ht="30" customHeight="1" x14ac:dyDescent="0.2">
      <c r="A38" s="125" t="str">
        <f>'S37-DEJ'!D14</f>
        <v>Bœuf bourguignon (carottes, champignons, concentré de tomates, laurier, bouillon et jus de raisin) et polenta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1:15" ht="30" customHeight="1" x14ac:dyDescent="0.2">
      <c r="A39" s="125" t="str">
        <f>'S37-DEJ'!E14</f>
        <v>Courgettes, Boulgour* au bouillon antillais  et Poisson du jour* à l'huile d'olive</v>
      </c>
      <c r="B39" s="138" t="s">
        <v>267</v>
      </c>
      <c r="C39" s="138"/>
      <c r="D39" s="138" t="s">
        <v>267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1:15" ht="30" customHeight="1" thickBot="1" x14ac:dyDescent="0.25">
      <c r="A40" s="140" t="str">
        <f>'S37-DEJ'!F14</f>
        <v>Moussaka (lait) (Aubergines, tomates, oignons, ail,paprika, huile d'olive) Blé* au bouillon de légumes et filet de dinde</v>
      </c>
      <c r="B40" s="138" t="s">
        <v>267</v>
      </c>
      <c r="C40" s="138" t="s">
        <v>267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5" ht="14.25" customHeight="1" x14ac:dyDescent="0.2">
      <c r="A41" s="112" t="str">
        <f>+'S37-DEJ'!B12</f>
        <v>Compote Pomme Fleur d'oranger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5"/>
    </row>
    <row r="42" spans="1:15" ht="14.25" customHeight="1" x14ac:dyDescent="0.2">
      <c r="A42" s="125" t="str">
        <f>+'S37-DEJ'!C12</f>
        <v xml:space="preserve">Compote Pomme Banane Jus de coco 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14.25" customHeight="1" x14ac:dyDescent="0.2">
      <c r="A43" s="125" t="str">
        <f>+'S37-DEJ'!D12</f>
        <v>Compote Pomme Figue Cannelle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14.25" customHeight="1" x14ac:dyDescent="0.2">
      <c r="A44" s="125" t="str">
        <f>+'S37-DEJ'!E12</f>
        <v>Compote Pomme Grenade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</row>
    <row r="45" spans="1:15" ht="14.25" customHeight="1" thickBot="1" x14ac:dyDescent="0.25">
      <c r="A45" s="121" t="str">
        <f>+'S37-DEJ'!F12</f>
        <v>Compote Pomme Pastèque Basilic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7"/>
    </row>
    <row r="46" spans="1:15" ht="14.25" customHeight="1" x14ac:dyDescent="0.2">
      <c r="A46" s="118" t="str">
        <f>+'S37-DEJ'!B17</f>
        <v>Mixé de Poisson du jour*</v>
      </c>
      <c r="B46" s="128"/>
      <c r="C46" s="128"/>
      <c r="D46" s="128" t="s">
        <v>267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</row>
    <row r="47" spans="1:15" ht="14.25" customHeight="1" x14ac:dyDescent="0.2">
      <c r="A47" s="125" t="str">
        <f>+'S37-DEJ'!C17</f>
        <v>Mixé de Poulet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9"/>
    </row>
    <row r="48" spans="1:15" ht="14.25" customHeight="1" x14ac:dyDescent="0.2">
      <c r="A48" s="125" t="str">
        <f>+'S37-DEJ'!D17</f>
        <v>Mixé de Boeuf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9"/>
    </row>
    <row r="49" spans="1:15" ht="14.25" customHeight="1" x14ac:dyDescent="0.2">
      <c r="A49" s="125" t="str">
        <f>+'S37-DEJ'!E17</f>
        <v>Mixé de Poisson du jour*</v>
      </c>
      <c r="B49" s="138"/>
      <c r="C49" s="138"/>
      <c r="D49" s="138" t="s">
        <v>267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</row>
    <row r="50" spans="1:15" ht="14.25" customHeight="1" thickBot="1" x14ac:dyDescent="0.25">
      <c r="A50" s="130" t="str">
        <f>+'S37-DEJ'!F17</f>
        <v>Mixé de Dinde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7"/>
    </row>
    <row r="51" spans="1:15" ht="14.25" customHeight="1" x14ac:dyDescent="0.2">
      <c r="A51" s="112" t="str">
        <f>+'S37-DEJ'!B18</f>
        <v>Purée de Courge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5"/>
    </row>
    <row r="52" spans="1:15" ht="14.25" customHeight="1" x14ac:dyDescent="0.2">
      <c r="A52" s="125" t="str">
        <f>+'S37-DEJ'!C18</f>
        <v>Purée de Blanc de poireau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</row>
    <row r="53" spans="1:15" ht="14.25" customHeight="1" x14ac:dyDescent="0.2">
      <c r="A53" s="125" t="str">
        <f>+'S37-DEJ'!D18</f>
        <v>Purée de Carotte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9"/>
    </row>
    <row r="54" spans="1:15" ht="14.25" customHeight="1" x14ac:dyDescent="0.2">
      <c r="A54" s="125" t="str">
        <f>+'S37-DEJ'!E18</f>
        <v>Purée de Courgette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9"/>
    </row>
    <row r="55" spans="1:15" ht="14.25" customHeight="1" thickBot="1" x14ac:dyDescent="0.25">
      <c r="A55" s="121" t="str">
        <f>+'S37-DEJ'!F18</f>
        <v>Purée d'aubergines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7"/>
    </row>
    <row r="56" spans="1:15" ht="14.25" customHeight="1" x14ac:dyDescent="0.2">
      <c r="A56" s="112" t="s">
        <v>71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5"/>
    </row>
    <row r="57" spans="1:15" ht="14.25" customHeight="1" thickBot="1" x14ac:dyDescent="0.25">
      <c r="A57" s="121" t="s">
        <v>72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7"/>
    </row>
    <row r="58" spans="1:15" ht="14.25" customHeight="1" x14ac:dyDescent="0.2">
      <c r="A58" s="118" t="s">
        <v>73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9"/>
    </row>
    <row r="59" spans="1:15" ht="14.25" customHeight="1" thickBot="1" x14ac:dyDescent="0.25">
      <c r="A59" s="130" t="s">
        <v>74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25" customHeight="1" thickBot="1" x14ac:dyDescent="0.25">
      <c r="A60" s="141" t="str">
        <f>'S38-DEJ'!A2:F2</f>
        <v>Du 15 au 19 Septembre 2025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1"/>
    </row>
    <row r="61" spans="1:15" ht="28.2" customHeight="1" x14ac:dyDescent="0.2">
      <c r="A61" s="112" t="str">
        <f>'S38-DEJ'!C10</f>
        <v>Velouté de chou-fleur à la menthe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5"/>
    </row>
    <row r="62" spans="1:15" ht="28.2" customHeight="1" x14ac:dyDescent="0.2">
      <c r="A62" s="152" t="str">
        <f>'S38-DEJ'!F10</f>
        <v>Salade de lentilles  en persillade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3"/>
    </row>
    <row r="63" spans="1:15" ht="28.2" customHeight="1" thickBot="1" x14ac:dyDescent="0.25">
      <c r="A63" s="136" t="str">
        <f>'S38-DEJ'!D10</f>
        <v>Cake* aux courgettes, tomates et parmesan  (lait, œuf)</v>
      </c>
      <c r="B63" s="136" t="s">
        <v>267</v>
      </c>
      <c r="C63" s="136" t="s">
        <v>267</v>
      </c>
      <c r="D63" s="136"/>
      <c r="E63" s="136"/>
      <c r="F63" s="136"/>
      <c r="G63" s="136"/>
      <c r="H63" s="136"/>
      <c r="I63" s="136"/>
      <c r="J63" s="136" t="s">
        <v>267</v>
      </c>
      <c r="K63" s="136"/>
      <c r="L63" s="136"/>
      <c r="M63" s="136"/>
      <c r="N63" s="136"/>
      <c r="O63" s="137"/>
    </row>
    <row r="64" spans="1:15" s="104" customFormat="1" ht="30" customHeight="1" x14ac:dyDescent="0.3">
      <c r="A64" s="118" t="str">
        <f>'S38-DEJ'!$B$14</f>
        <v>Courge au curcuma, semoule* à la purée de poivrons et tomates et sauté de dinde</v>
      </c>
      <c r="B64" s="128" t="s">
        <v>267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</row>
    <row r="65" spans="1:15" s="104" customFormat="1" ht="30" customHeight="1" x14ac:dyDescent="0.3">
      <c r="A65" s="140" t="str">
        <f>'S38-DEJ'!$C$14</f>
        <v>Haricots verts au jus de coco, pommes de terre aux fines herbes et filet de poulet en sauce rouge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s="104" customFormat="1" ht="30" customHeight="1" x14ac:dyDescent="0.3">
      <c r="A66" s="125" t="str">
        <f>'S38-DEJ'!$D$14</f>
        <v>Purée de carotte au cumin, pâtes*au fromage (lait) et poisson  du jour* (lait) à la crème et au persil</v>
      </c>
      <c r="B66" s="138" t="s">
        <v>267</v>
      </c>
      <c r="C66" s="138" t="s">
        <v>267</v>
      </c>
      <c r="D66" s="138" t="s">
        <v>267</v>
      </c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9"/>
    </row>
    <row r="67" spans="1:15" s="104" customFormat="1" ht="30" customHeight="1" x14ac:dyDescent="0.3">
      <c r="A67" s="125" t="str">
        <f>'S38-DEJ'!$E$14</f>
        <v>Blanquette de veau (lait) (poireaux, champignon, carottes, citron, oignon, crème fraîche et thym) Riz et sauté de veau</v>
      </c>
      <c r="B67" s="138"/>
      <c r="C67" s="138" t="s">
        <v>267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1:15" s="104" customFormat="1" ht="30" customHeight="1" thickBot="1" x14ac:dyDescent="0.35">
      <c r="A68" s="130" t="str">
        <f>'S38-DEJ'!$F$14</f>
        <v>Courgettes au basilic, quinoa sauce tomate aux petits oignons et poisson  du jour*</v>
      </c>
      <c r="B68" s="106"/>
      <c r="C68" s="106"/>
      <c r="D68" s="106" t="s">
        <v>267</v>
      </c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7"/>
    </row>
    <row r="69" spans="1:15" s="104" customFormat="1" x14ac:dyDescent="0.3">
      <c r="A69" s="125" t="str">
        <f>'S38-DEJ'!B15</f>
        <v>Compote Pomme Poire Prune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5"/>
    </row>
    <row r="70" spans="1:15" s="104" customFormat="1" x14ac:dyDescent="0.3">
      <c r="A70" s="125" t="str">
        <f>'S38-DEJ'!C15</f>
        <v xml:space="preserve">Compote Pomme Raisin Verveine 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</row>
    <row r="71" spans="1:15" s="104" customFormat="1" x14ac:dyDescent="0.3">
      <c r="A71" s="125" t="str">
        <f>'S38-DEJ'!D15</f>
        <v>Compote Pomme Myrtille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</row>
    <row r="72" spans="1:15" s="104" customFormat="1" x14ac:dyDescent="0.3">
      <c r="A72" s="125" t="str">
        <f>'S38-DEJ'!E15</f>
        <v>Compote Pomme Banane Gingembre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9"/>
    </row>
    <row r="73" spans="1:15" s="104" customFormat="1" ht="10.8" thickBot="1" x14ac:dyDescent="0.35">
      <c r="A73" s="130" t="str">
        <f>'S38-DEJ'!F15</f>
        <v>Compote Pomme Rooïbos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7"/>
    </row>
    <row r="74" spans="1:15" s="104" customFormat="1" x14ac:dyDescent="0.3">
      <c r="A74" s="112" t="str">
        <f>+'S38-DEJ'!B17</f>
        <v xml:space="preserve">Mixé de Dinde 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5"/>
    </row>
    <row r="75" spans="1:15" s="104" customFormat="1" x14ac:dyDescent="0.3">
      <c r="A75" s="125" t="str">
        <f>+'S38-DEJ'!C17</f>
        <v xml:space="preserve">Mixé de Poulet 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9"/>
    </row>
    <row r="76" spans="1:15" s="104" customFormat="1" x14ac:dyDescent="0.3">
      <c r="A76" s="125" t="str">
        <f>+'S38-DEJ'!D17</f>
        <v>Mixé de Poisson du jour*</v>
      </c>
      <c r="B76" s="138"/>
      <c r="C76" s="138"/>
      <c r="D76" s="138" t="s">
        <v>267</v>
      </c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s="104" customFormat="1" x14ac:dyDescent="0.3">
      <c r="A77" s="125" t="str">
        <f>+'S38-DEJ'!E17</f>
        <v xml:space="preserve">Mixé de Veau 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s="104" customFormat="1" x14ac:dyDescent="0.3">
      <c r="A78" s="130" t="str">
        <f>+'S38-DEJ'!F17</f>
        <v>Mixé de Poisson du jour*</v>
      </c>
      <c r="B78" s="106"/>
      <c r="C78" s="106"/>
      <c r="D78" s="106" t="s">
        <v>267</v>
      </c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7"/>
    </row>
    <row r="79" spans="1:15" s="104" customFormat="1" x14ac:dyDescent="0.3">
      <c r="A79" s="112" t="str">
        <f>+'S38-DEJ'!B18</f>
        <v xml:space="preserve">Purée de Courge 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5"/>
    </row>
    <row r="80" spans="1:15" s="104" customFormat="1" x14ac:dyDescent="0.3">
      <c r="A80" s="125" t="str">
        <f>+'S38-DEJ'!C18</f>
        <v>Purée de Haricots verts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9"/>
    </row>
    <row r="81" spans="1:15" s="104" customFormat="1" x14ac:dyDescent="0.3">
      <c r="A81" s="125" t="str">
        <f>+'S38-DEJ'!D18</f>
        <v>Purée de Carottes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9"/>
    </row>
    <row r="82" spans="1:15" s="104" customFormat="1" x14ac:dyDescent="0.3">
      <c r="A82" s="125" t="str">
        <f>+'S38-DEJ'!E18</f>
        <v>Purée de blanc de poireaux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9"/>
    </row>
    <row r="83" spans="1:15" s="104" customFormat="1" ht="10.8" thickBot="1" x14ac:dyDescent="0.35">
      <c r="A83" s="121" t="str">
        <f>+'S38-DEJ'!F18</f>
        <v>Purée de Courgettes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7"/>
    </row>
    <row r="84" spans="1:15" s="104" customFormat="1" x14ac:dyDescent="0.3">
      <c r="A84" s="118" t="s">
        <v>71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9"/>
    </row>
    <row r="85" spans="1:15" s="104" customFormat="1" ht="10.8" thickBot="1" x14ac:dyDescent="0.35">
      <c r="A85" s="130" t="s">
        <v>72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7"/>
    </row>
    <row r="86" spans="1:15" s="104" customFormat="1" x14ac:dyDescent="0.3">
      <c r="A86" s="112" t="s">
        <v>73</v>
      </c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5"/>
    </row>
    <row r="87" spans="1:15" s="104" customFormat="1" ht="10.8" thickBot="1" x14ac:dyDescent="0.35">
      <c r="A87" s="121" t="s">
        <v>74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7"/>
    </row>
    <row r="88" spans="1:15" s="104" customFormat="1" ht="13.8" x14ac:dyDescent="0.3">
      <c r="A88" s="142" t="str">
        <f>'S39-DEJ'!A2:F2</f>
        <v>Du 22 au 26 Septembre 2025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4"/>
    </row>
    <row r="89" spans="1:15" s="104" customFormat="1" ht="30" customHeight="1" x14ac:dyDescent="0.3">
      <c r="A89" s="125" t="str">
        <f>'S39-DEJ'!C10</f>
        <v>Tomates, Féta (Lait)</v>
      </c>
      <c r="B89" s="138"/>
      <c r="C89" s="138" t="s">
        <v>267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9"/>
    </row>
    <row r="90" spans="1:15" s="104" customFormat="1" ht="30" customHeight="1" x14ac:dyDescent="0.3">
      <c r="A90" s="125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9"/>
    </row>
    <row r="91" spans="1:15" s="104" customFormat="1" ht="30" customHeight="1" x14ac:dyDescent="0.3">
      <c r="A91" s="125" t="str">
        <f>'S39-DEJ'!F10</f>
        <v>Salade de blé* italienne  (lait) (figues séchées, mozzarella, tomates, courgettes et menthe)</v>
      </c>
      <c r="B91" s="138" t="s">
        <v>267</v>
      </c>
      <c r="C91" s="138" t="s">
        <v>267</v>
      </c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9"/>
    </row>
    <row r="92" spans="1:15" s="104" customFormat="1" ht="30" customHeight="1" x14ac:dyDescent="0.3">
      <c r="A92" s="125" t="str">
        <f>'S39-DEJ'!B14</f>
        <v>Courgettes à la menthe, blé* à la provençale et filet de poulet aux champignons</v>
      </c>
      <c r="B92" s="138" t="s">
        <v>267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9"/>
    </row>
    <row r="93" spans="1:15" s="104" customFormat="1" ht="30" customHeight="1" x14ac:dyDescent="0.3">
      <c r="A93" s="125" t="str">
        <f>'S39-DEJ'!C14</f>
        <v xml:space="preserve">Haricots verts et chou rouge à la pomme pâtes* au bouillon et  Poisson  du jour* sauce thaï </v>
      </c>
      <c r="B93" s="138" t="s">
        <v>267</v>
      </c>
      <c r="C93" s="138"/>
      <c r="D93" s="138" t="s">
        <v>267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s="104" customFormat="1" ht="30" customHeight="1" x14ac:dyDescent="0.3">
      <c r="A94" s="125" t="str">
        <f>'S39-DEJ'!D14</f>
        <v>Epinards aux petits oignons et à la tomate, risotto*(lait) et Sauté de Bœuf</v>
      </c>
      <c r="B94" s="138"/>
      <c r="C94" s="138" t="s">
        <v>267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s="104" customFormat="1" ht="30" customHeight="1" x14ac:dyDescent="0.3">
      <c r="A95" s="125" t="str">
        <f>'S39-DEJ'!E14</f>
        <v>Ratatouille aux herbes de provence, Boulgour et Filet de dinde à la créole (oignon, ail, gingembre, thym et curcuma)</v>
      </c>
      <c r="B95" s="138" t="s">
        <v>267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9"/>
    </row>
    <row r="96" spans="1:15" s="104" customFormat="1" ht="30" customHeight="1" thickBot="1" x14ac:dyDescent="0.35">
      <c r="A96" s="121" t="str">
        <f>'S39-DEJ'!F14</f>
        <v xml:space="preserve">Chou fleur à la crème, (lait) purée de pommes de terre à l'huile d'olive et Poisson  du jour* au curry </v>
      </c>
      <c r="B96" s="136"/>
      <c r="C96" s="136" t="s">
        <v>267</v>
      </c>
      <c r="D96" s="136" t="s">
        <v>267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7"/>
    </row>
    <row r="97" spans="1:15" s="104" customFormat="1" x14ac:dyDescent="0.3">
      <c r="A97" s="125" t="str">
        <f>+'S39-DEJ'!B12</f>
        <v>Compote Pomme Poire menthe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5"/>
    </row>
    <row r="98" spans="1:15" s="104" customFormat="1" x14ac:dyDescent="0.3">
      <c r="A98" s="125" t="str">
        <f>+'S39-DEJ'!C12</f>
        <v>Compote Pomme Raisin Cardamome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9"/>
    </row>
    <row r="99" spans="1:15" s="104" customFormat="1" x14ac:dyDescent="0.3">
      <c r="A99" s="125" t="str">
        <f>+'S39-DEJ'!D12</f>
        <v>Compote Pomme jus de coco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9"/>
    </row>
    <row r="100" spans="1:15" s="104" customFormat="1" x14ac:dyDescent="0.3">
      <c r="A100" s="125" t="str">
        <f>+'S39-DEJ'!E12</f>
        <v>Compote Pomme Banane basilic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9"/>
    </row>
    <row r="101" spans="1:15" s="104" customFormat="1" ht="16.95" customHeight="1" thickBot="1" x14ac:dyDescent="0.35">
      <c r="A101" s="121" t="str">
        <f>+'S39-DEJ'!F12</f>
        <v xml:space="preserve">Compote Pomme Nashi 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7"/>
    </row>
    <row r="102" spans="1:15" s="104" customFormat="1" x14ac:dyDescent="0.3">
      <c r="A102" s="112" t="str">
        <f>+'S39-DEJ'!B17</f>
        <v>Mixé de Poulet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5"/>
    </row>
    <row r="103" spans="1:15" s="104" customFormat="1" x14ac:dyDescent="0.3">
      <c r="A103" s="125" t="str">
        <f>+'S39-DEJ'!C17</f>
        <v>Mixé de Poisson du jour*</v>
      </c>
      <c r="B103" s="138"/>
      <c r="C103" s="138"/>
      <c r="D103" s="138" t="s">
        <v>267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9"/>
    </row>
    <row r="104" spans="1:15" s="104" customFormat="1" x14ac:dyDescent="0.3">
      <c r="A104" s="125" t="str">
        <f>+'S39-DEJ'!D17</f>
        <v>Mixé de Bœuf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9"/>
    </row>
    <row r="105" spans="1:15" s="104" customFormat="1" x14ac:dyDescent="0.3">
      <c r="A105" s="125" t="str">
        <f>+'S39-DEJ'!E17</f>
        <v xml:space="preserve">Mixé de Dinde </v>
      </c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9"/>
    </row>
    <row r="106" spans="1:15" s="104" customFormat="1" ht="10.8" thickBot="1" x14ac:dyDescent="0.35">
      <c r="A106" s="121" t="str">
        <f>+'S39-DEJ'!F17</f>
        <v>Mixé de Poisson du jour*</v>
      </c>
      <c r="B106" s="136"/>
      <c r="C106" s="136"/>
      <c r="D106" s="136" t="s">
        <v>267</v>
      </c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</row>
    <row r="107" spans="1:15" s="104" customFormat="1" x14ac:dyDescent="0.3">
      <c r="A107" s="118" t="str">
        <f>+'S39-DEJ'!B18</f>
        <v>Purée de Courgettes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9"/>
    </row>
    <row r="108" spans="1:15" s="104" customFormat="1" x14ac:dyDescent="0.3">
      <c r="A108" s="125" t="str">
        <f>+'S39-DEJ'!C18</f>
        <v>Purée de Carotte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9"/>
    </row>
    <row r="109" spans="1:15" s="104" customFormat="1" x14ac:dyDescent="0.3">
      <c r="A109" s="125" t="str">
        <f>+'S39-DEJ'!D18</f>
        <v>Purée d'Epinards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9"/>
    </row>
    <row r="110" spans="1:15" s="104" customFormat="1" x14ac:dyDescent="0.3">
      <c r="A110" s="125" t="str">
        <f>+'S39-DEJ'!E18</f>
        <v>Purée d'Aubergines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9"/>
    </row>
    <row r="111" spans="1:15" s="104" customFormat="1" ht="10.8" thickBot="1" x14ac:dyDescent="0.35">
      <c r="A111" s="130" t="str">
        <f>+'S39-DEJ'!F18</f>
        <v>Purée de Chou fleur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7"/>
    </row>
    <row r="112" spans="1:15" s="104" customFormat="1" x14ac:dyDescent="0.3">
      <c r="A112" s="112" t="s">
        <v>71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5"/>
    </row>
    <row r="113" spans="1:15" s="104" customFormat="1" ht="10.8" thickBot="1" x14ac:dyDescent="0.35">
      <c r="A113" s="121" t="s">
        <v>72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7"/>
    </row>
    <row r="114" spans="1:15" s="104" customFormat="1" x14ac:dyDescent="0.3">
      <c r="A114" s="118" t="s">
        <v>73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9"/>
    </row>
    <row r="115" spans="1:15" s="104" customFormat="1" ht="10.8" thickBot="1" x14ac:dyDescent="0.35">
      <c r="A115" s="121" t="s">
        <v>74</v>
      </c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7"/>
    </row>
    <row r="116" spans="1:15" ht="13.8" hidden="1" x14ac:dyDescent="0.2">
      <c r="A116" s="142" t="e">
        <f>#REF!</f>
        <v>#REF!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4"/>
    </row>
    <row r="117" spans="1:15" hidden="1" x14ac:dyDescent="0.2">
      <c r="A117" s="125" t="e">
        <f>#REF!</f>
        <v>#REF!</v>
      </c>
      <c r="B117" s="138"/>
      <c r="C117" s="138" t="s">
        <v>267</v>
      </c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9"/>
    </row>
    <row r="118" spans="1:15" hidden="1" x14ac:dyDescent="0.2">
      <c r="A118" s="125" t="e">
        <f>#REF!</f>
        <v>#REF!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9"/>
    </row>
    <row r="119" spans="1:15" hidden="1" x14ac:dyDescent="0.2">
      <c r="A119" s="125" t="e">
        <f>#REF!</f>
        <v>#REF!</v>
      </c>
      <c r="B119" s="138" t="s">
        <v>267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9"/>
    </row>
    <row r="120" spans="1:15" hidden="1" x14ac:dyDescent="0.2">
      <c r="A120" s="125" t="e">
        <f>#REF!</f>
        <v>#REF!</v>
      </c>
      <c r="B120" s="138" t="s">
        <v>267</v>
      </c>
      <c r="C120" s="138" t="s">
        <v>267</v>
      </c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9"/>
    </row>
    <row r="121" spans="1:15" hidden="1" x14ac:dyDescent="0.2">
      <c r="A121" s="125" t="e">
        <f>#REF!</f>
        <v>#REF!</v>
      </c>
      <c r="B121" s="138" t="s">
        <v>267</v>
      </c>
      <c r="C121" s="138"/>
      <c r="D121" s="138" t="s">
        <v>267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9"/>
    </row>
    <row r="122" spans="1:15" hidden="1" x14ac:dyDescent="0.2">
      <c r="A122" s="125" t="e">
        <f>#REF!</f>
        <v>#REF!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9"/>
    </row>
    <row r="123" spans="1:15" hidden="1" x14ac:dyDescent="0.2">
      <c r="A123" s="125" t="e">
        <f>#REF!</f>
        <v>#REF!</v>
      </c>
      <c r="B123" s="138" t="s">
        <v>267</v>
      </c>
      <c r="C123" s="138"/>
      <c r="D123" s="138" t="s">
        <v>267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9"/>
    </row>
    <row r="124" spans="1:15" ht="10.8" hidden="1" thickBot="1" x14ac:dyDescent="0.25">
      <c r="A124" s="121" t="e">
        <f>#REF!</f>
        <v>#REF!</v>
      </c>
      <c r="B124" s="136"/>
      <c r="C124" s="136"/>
      <c r="D124" s="136"/>
      <c r="E124" s="136" t="s">
        <v>267</v>
      </c>
      <c r="F124" s="136"/>
      <c r="G124" s="136"/>
      <c r="H124" s="136"/>
      <c r="I124" s="136"/>
      <c r="J124" s="136"/>
      <c r="K124" s="136"/>
      <c r="L124" s="136"/>
      <c r="M124" s="136"/>
      <c r="N124" s="136"/>
      <c r="O124" s="137"/>
    </row>
    <row r="125" spans="1:15" hidden="1" x14ac:dyDescent="0.2">
      <c r="A125" s="125" t="e">
        <f>#REF!</f>
        <v>#REF!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5"/>
    </row>
    <row r="126" spans="1:15" hidden="1" x14ac:dyDescent="0.2">
      <c r="A126" s="125" t="e">
        <f>#REF!</f>
        <v>#REF!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9"/>
    </row>
    <row r="127" spans="1:15" hidden="1" x14ac:dyDescent="0.2">
      <c r="A127" s="125" t="e">
        <f>#REF!</f>
        <v>#REF!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idden="1" x14ac:dyDescent="0.2">
      <c r="A128" s="125" t="e">
        <f>#REF!</f>
        <v>#REF!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0.8" hidden="1" thickBot="1" x14ac:dyDescent="0.25">
      <c r="A129" s="121" t="e">
        <f>#REF!</f>
        <v>#REF!</v>
      </c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7"/>
    </row>
    <row r="130" spans="1:15" hidden="1" x14ac:dyDescent="0.2">
      <c r="A130" s="112" t="e">
        <f>#REF!</f>
        <v>#REF!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5"/>
    </row>
    <row r="131" spans="1:15" hidden="1" x14ac:dyDescent="0.2">
      <c r="A131" s="125" t="e">
        <f>#REF!</f>
        <v>#REF!</v>
      </c>
      <c r="B131" s="138"/>
      <c r="C131" s="138"/>
      <c r="D131" s="138" t="s">
        <v>267</v>
      </c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9"/>
    </row>
    <row r="132" spans="1:15" hidden="1" x14ac:dyDescent="0.2">
      <c r="A132" s="125" t="e">
        <f>#REF!</f>
        <v>#REF!</v>
      </c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9"/>
    </row>
    <row r="133" spans="1:15" hidden="1" x14ac:dyDescent="0.2">
      <c r="A133" s="125" t="e">
        <f>#REF!</f>
        <v>#REF!</v>
      </c>
      <c r="B133" s="138"/>
      <c r="C133" s="138"/>
      <c r="D133" s="138" t="s">
        <v>267</v>
      </c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9"/>
    </row>
    <row r="134" spans="1:15" ht="10.8" hidden="1" thickBot="1" x14ac:dyDescent="0.25">
      <c r="A134" s="121" t="e">
        <f>#REF!</f>
        <v>#REF!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7"/>
    </row>
    <row r="135" spans="1:15" hidden="1" x14ac:dyDescent="0.2">
      <c r="A135" s="118" t="e">
        <f>#REF!</f>
        <v>#REF!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9"/>
    </row>
    <row r="136" spans="1:15" hidden="1" x14ac:dyDescent="0.2">
      <c r="A136" s="125" t="e">
        <f>#REF!</f>
        <v>#REF!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9"/>
    </row>
    <row r="137" spans="1:15" hidden="1" x14ac:dyDescent="0.2">
      <c r="A137" s="125" t="e">
        <f>#REF!</f>
        <v>#REF!</v>
      </c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9"/>
    </row>
    <row r="138" spans="1:15" hidden="1" x14ac:dyDescent="0.2">
      <c r="A138" s="125" t="e">
        <f>#REF!</f>
        <v>#REF!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9"/>
    </row>
    <row r="139" spans="1:15" ht="10.8" hidden="1" thickBot="1" x14ac:dyDescent="0.25">
      <c r="A139" s="130" t="e">
        <f>#REF!</f>
        <v>#REF!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7"/>
    </row>
    <row r="140" spans="1:15" hidden="1" x14ac:dyDescent="0.2">
      <c r="A140" s="112" t="s">
        <v>71</v>
      </c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5"/>
    </row>
    <row r="141" spans="1:15" ht="10.8" hidden="1" thickBot="1" x14ac:dyDescent="0.25">
      <c r="A141" s="121" t="s">
        <v>72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7"/>
    </row>
    <row r="142" spans="1:15" hidden="1" x14ac:dyDescent="0.2">
      <c r="A142" s="118" t="s">
        <v>73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9"/>
    </row>
    <row r="143" spans="1:15" ht="10.8" hidden="1" thickBot="1" x14ac:dyDescent="0.25">
      <c r="A143" s="121" t="s">
        <v>74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7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84" fitToHeight="2" orientation="landscape" r:id="rId1"/>
  <rowBreaks count="4" manualBreakCount="4">
    <brk id="31" max="14" man="1"/>
    <brk id="59" max="14" man="1"/>
    <brk id="87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S36-DEJ</vt:lpstr>
      <vt:lpstr>S37-DEJ</vt:lpstr>
      <vt:lpstr>S38-DEJ</vt:lpstr>
      <vt:lpstr>S37 DEJ</vt:lpstr>
      <vt:lpstr>S39-DEJ</vt:lpstr>
      <vt:lpstr>Allergènes</vt:lpstr>
      <vt:lpstr>Allergènes!Impression_des_titres</vt:lpstr>
      <vt:lpstr>Allergènes!Zone_d_impression</vt:lpstr>
      <vt:lpstr>'S36-DEJ'!Zone_d_impression</vt:lpstr>
      <vt:lpstr>'S37 DEJ'!Zone_d_impression</vt:lpstr>
      <vt:lpstr>'S37 GOU'!Zone_d_impression</vt:lpstr>
      <vt:lpstr>'S37-DEJ'!Zone_d_impression</vt:lpstr>
      <vt:lpstr>'S38 DEJ'!Zone_d_impression</vt:lpstr>
      <vt:lpstr>'S38 GOU'!Zone_d_impression</vt:lpstr>
      <vt:lpstr>'S38-DEJ'!Zone_d_impression</vt:lpstr>
      <vt:lpstr>'S39 DEJ'!Zone_d_impression</vt:lpstr>
      <vt:lpstr>'S39 GOU'!Zone_d_impression</vt:lpstr>
      <vt:lpstr>'S39-DEJ'!Zone_d_impression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User</cp:lastModifiedBy>
  <cp:revision/>
  <cp:lastPrinted>2025-09-08T08:25:27Z</cp:lastPrinted>
  <dcterms:created xsi:type="dcterms:W3CDTF">2020-08-14T10:54:13Z</dcterms:created>
  <dcterms:modified xsi:type="dcterms:W3CDTF">2025-09-08T08:29:19Z</dcterms:modified>
  <cp:category/>
  <cp:contentStatus/>
</cp:coreProperties>
</file>